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Steve\Documents\My Web Sites\SGC\Spacegolfclub.org\2024\Tournaments\"/>
    </mc:Choice>
  </mc:AlternateContent>
  <bookViews>
    <workbookView xWindow="0" yWindow="0" windowWidth="20565" windowHeight="8865" tabRatio="892" firstSheet="1" activeTab="1"/>
  </bookViews>
  <sheets>
    <sheet name="Script-Balls Redeemed" sheetId="4" r:id="rId1"/>
    <sheet name="Results" sheetId="8" r:id="rId2"/>
  </sheets>
  <definedNames>
    <definedName name="BACK">#REF!</definedName>
    <definedName name="DATA">#REF!</definedName>
    <definedName name="FRONT">#REF!</definedName>
    <definedName name="_xlnm.Print_Area" localSheetId="1">Results!$A$1:$M$55</definedName>
    <definedName name="TOTAL">#REF!</definedName>
  </definedNames>
  <calcPr calcId="152511" iterateCount="1" fullPrecision="0"/>
</workbook>
</file>

<file path=xl/calcChain.xml><?xml version="1.0" encoding="utf-8"?>
<calcChain xmlns="http://schemas.openxmlformats.org/spreadsheetml/2006/main">
  <c r="E4" i="8" l="1"/>
  <c r="E24" i="8"/>
  <c r="E21" i="8"/>
  <c r="E22" i="8"/>
  <c r="E23" i="8"/>
  <c r="E20" i="8"/>
  <c r="E19" i="8"/>
  <c r="E18" i="8"/>
  <c r="E17" i="8"/>
  <c r="E16" i="8"/>
  <c r="L17" i="8"/>
  <c r="L16" i="8"/>
  <c r="L15" i="8"/>
  <c r="L10" i="8"/>
  <c r="L11" i="8"/>
  <c r="L9" i="8"/>
  <c r="L8" i="8"/>
  <c r="L7" i="8"/>
  <c r="L6" i="8"/>
  <c r="E12" i="8"/>
  <c r="E10" i="8"/>
  <c r="E11" i="8"/>
  <c r="E9" i="8"/>
  <c r="E8" i="8"/>
  <c r="E7" i="8"/>
  <c r="E6" i="8"/>
  <c r="E5" i="8"/>
  <c r="L5" i="8"/>
  <c r="L4" i="8"/>
  <c r="X56" i="8"/>
  <c r="AE25" i="8"/>
  <c r="L21" i="8"/>
</calcChain>
</file>

<file path=xl/sharedStrings.xml><?xml version="1.0" encoding="utf-8"?>
<sst xmlns="http://schemas.openxmlformats.org/spreadsheetml/2006/main" count="141" uniqueCount="81">
  <si>
    <t>Amount Redeemed</t>
  </si>
  <si>
    <t>Total</t>
  </si>
  <si>
    <t>Score</t>
  </si>
  <si>
    <t>Last Name</t>
  </si>
  <si>
    <t xml:space="preserve"> </t>
  </si>
  <si>
    <t>Sleves Redeemed</t>
  </si>
  <si>
    <t>Gase</t>
  </si>
  <si>
    <t>Jeff</t>
  </si>
  <si>
    <t>Mark</t>
  </si>
  <si>
    <t>John</t>
  </si>
  <si>
    <t>First Name</t>
  </si>
  <si>
    <t>Larry</t>
  </si>
  <si>
    <t>Barbara</t>
  </si>
  <si>
    <t>Terry</t>
  </si>
  <si>
    <t>Hole</t>
  </si>
  <si>
    <t>Blind Draw</t>
  </si>
  <si>
    <t>each</t>
  </si>
  <si>
    <t>Front</t>
  </si>
  <si>
    <t>Back</t>
  </si>
  <si>
    <t>"A"  Flight</t>
  </si>
  <si>
    <t>"B"  Flight</t>
  </si>
  <si>
    <t>Callaway Flight</t>
  </si>
  <si>
    <t xml:space="preserve">        </t>
  </si>
  <si>
    <t>Cash Winners</t>
  </si>
  <si>
    <t>Kim</t>
  </si>
  <si>
    <t>Robin</t>
  </si>
  <si>
    <t>Fulton</t>
  </si>
  <si>
    <t>"C"  Flight</t>
  </si>
  <si>
    <t>"Ladies"  Flight</t>
  </si>
  <si>
    <t>Max</t>
  </si>
  <si>
    <t>Alex</t>
  </si>
  <si>
    <t>Prosak</t>
  </si>
  <si>
    <t>Lafey</t>
  </si>
  <si>
    <t>Badgley</t>
  </si>
  <si>
    <t>Jay</t>
  </si>
  <si>
    <t>Bob</t>
  </si>
  <si>
    <t>Rowley</t>
  </si>
  <si>
    <t>Barry</t>
  </si>
  <si>
    <t>Irons</t>
  </si>
  <si>
    <t>Minerva</t>
  </si>
  <si>
    <t>Venitsky</t>
  </si>
  <si>
    <t>Steve</t>
  </si>
  <si>
    <t>Barb</t>
  </si>
  <si>
    <t>Funke</t>
  </si>
  <si>
    <t>Marx</t>
  </si>
  <si>
    <t>Murray</t>
  </si>
  <si>
    <t>Cappel</t>
  </si>
  <si>
    <t>Stock</t>
  </si>
  <si>
    <t>Charles</t>
  </si>
  <si>
    <t>Addie</t>
  </si>
  <si>
    <t>Gerald</t>
  </si>
  <si>
    <t>Williams</t>
  </si>
  <si>
    <t>Quang</t>
  </si>
  <si>
    <t>Nguyen</t>
  </si>
  <si>
    <t>Le</t>
  </si>
  <si>
    <t>Tao</t>
  </si>
  <si>
    <t>Painter</t>
  </si>
  <si>
    <t>Scott</t>
  </si>
  <si>
    <t>Thoeny</t>
  </si>
  <si>
    <t>Trejo</t>
  </si>
  <si>
    <t xml:space="preserve">Dan </t>
  </si>
  <si>
    <t>Martin</t>
  </si>
  <si>
    <t>Plascencia</t>
  </si>
  <si>
    <t>Olivares</t>
  </si>
  <si>
    <t>Thibodeaux</t>
  </si>
  <si>
    <t>Victor</t>
  </si>
  <si>
    <t>Allen</t>
  </si>
  <si>
    <t>Miyamura</t>
  </si>
  <si>
    <t>Brandon</t>
  </si>
  <si>
    <t>Craig</t>
  </si>
  <si>
    <t>Adam</t>
  </si>
  <si>
    <t>Troncoso</t>
  </si>
  <si>
    <t>Michael</t>
  </si>
  <si>
    <t>Wally</t>
  </si>
  <si>
    <t>Stacy</t>
  </si>
  <si>
    <t>Not Applicable at Jurupa Hills</t>
  </si>
  <si>
    <t>Net Skins $27 Each</t>
  </si>
  <si>
    <t>Gross Skins $55 each</t>
  </si>
  <si>
    <t>Tie</t>
  </si>
  <si>
    <t>Venitsy</t>
  </si>
  <si>
    <t>Jurupa Hills CC  Results  4/20/2024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</si>
</sst>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&quot;$&quot;#,##0.00"/>
    <numFmt numFmtId="167" formatCode="_(&quot;$&quot;* #,##0_);_(&quot;$&quot;* \(#,##0\);_(&quot;$&quot;* &quot;-&quot;??_);_(@_)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z val="14"/>
      <color indexed="10"/>
      <name val="Arial"/>
      <family val="2"/>
    </font>
    <font>
      <sz val="14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6" fillId="2" borderId="0" xfId="0" applyFont="1" applyFill="1"/>
    <xf numFmtId="4" fontId="6" fillId="0" borderId="0" xfId="0" applyNumberFormat="1" applyFont="1"/>
    <xf numFmtId="166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0" xfId="0" applyFont="1" applyAlignment="1">
      <alignment horizontal="centerContinuous"/>
    </xf>
    <xf numFmtId="15" fontId="11" fillId="0" borderId="0" xfId="0" applyNumberFormat="1" applyFont="1" applyAlignment="1">
      <alignment horizontal="centerContinuous"/>
    </xf>
    <xf numFmtId="0" fontId="1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5" fontId="12" fillId="0" borderId="0" xfId="0" applyNumberFormat="1" applyFont="1" applyAlignment="1">
      <alignment horizontal="center"/>
    </xf>
    <xf numFmtId="5" fontId="14" fillId="0" borderId="5" xfId="0" applyNumberFormat="1" applyFont="1" applyBorder="1" applyAlignment="1">
      <alignment horizontal="center"/>
    </xf>
    <xf numFmtId="5" fontId="10" fillId="0" borderId="5" xfId="0" applyNumberFormat="1" applyFont="1" applyBorder="1" applyAlignment="1">
      <alignment horizontal="center"/>
    </xf>
    <xf numFmtId="0" fontId="13" fillId="0" borderId="0" xfId="0" applyFont="1"/>
    <xf numFmtId="5" fontId="11" fillId="0" borderId="0" xfId="0" applyNumberFormat="1" applyFont="1" applyAlignment="1">
      <alignment horizontal="centerContinuous"/>
    </xf>
    <xf numFmtId="0" fontId="1" fillId="0" borderId="9" xfId="0" applyFont="1" applyBorder="1" applyAlignment="1">
      <alignment horizontal="left"/>
    </xf>
    <xf numFmtId="0" fontId="0" fillId="0" borderId="11" xfId="0" applyBorder="1" applyAlignment="1">
      <alignment horizontal="left"/>
    </xf>
    <xf numFmtId="1" fontId="7" fillId="0" borderId="0" xfId="0" applyNumberFormat="1" applyFont="1" applyAlignment="1">
      <alignment horizontal="center"/>
    </xf>
    <xf numFmtId="0" fontId="13" fillId="0" borderId="7" xfId="0" applyFont="1" applyBorder="1"/>
    <xf numFmtId="6" fontId="11" fillId="0" borderId="0" xfId="0" applyNumberFormat="1" applyFont="1" applyAlignment="1">
      <alignment horizontal="centerContinuous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5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right"/>
    </xf>
    <xf numFmtId="165" fontId="10" fillId="0" borderId="0" xfId="0" applyNumberFormat="1" applyFont="1" applyAlignment="1">
      <alignment horizontal="center"/>
    </xf>
    <xf numFmtId="167" fontId="0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left"/>
    </xf>
    <xf numFmtId="0" fontId="16" fillId="0" borderId="0" xfId="0" applyFont="1"/>
    <xf numFmtId="0" fontId="3" fillId="0" borderId="0" xfId="0" applyFont="1"/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0" fillId="0" borderId="0" xfId="1" applyFont="1"/>
    <xf numFmtId="166" fontId="17" fillId="0" borderId="0" xfId="0" applyNumberFormat="1" applyFont="1" applyAlignment="1">
      <alignment horizontal="center"/>
    </xf>
    <xf numFmtId="44" fontId="6" fillId="0" borderId="0" xfId="1" applyFont="1"/>
    <xf numFmtId="0" fontId="6" fillId="0" borderId="0" xfId="0" applyFont="1" applyAlignment="1">
      <alignment horizontal="center" wrapText="1"/>
    </xf>
    <xf numFmtId="166" fontId="17" fillId="0" borderId="0" xfId="0" applyNumberFormat="1" applyFont="1" applyAlignment="1">
      <alignment horizontal="right"/>
    </xf>
    <xf numFmtId="44" fontId="0" fillId="0" borderId="0" xfId="1" applyFont="1" applyAlignment="1">
      <alignment horizontal="center"/>
    </xf>
    <xf numFmtId="5" fontId="10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3" fillId="3" borderId="15" xfId="0" applyFont="1" applyFill="1" applyBorder="1"/>
    <xf numFmtId="0" fontId="13" fillId="3" borderId="16" xfId="0" applyFont="1" applyFill="1" applyBorder="1"/>
    <xf numFmtId="167" fontId="0" fillId="0" borderId="0" xfId="1" applyNumberFormat="1" applyFont="1"/>
    <xf numFmtId="0" fontId="13" fillId="3" borderId="17" xfId="0" applyFont="1" applyFill="1" applyBorder="1"/>
    <xf numFmtId="164" fontId="6" fillId="0" borderId="2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6" fillId="0" borderId="0" xfId="0" applyNumberFormat="1" applyFont="1"/>
    <xf numFmtId="166" fontId="6" fillId="0" borderId="0" xfId="1" applyNumberFormat="1" applyFont="1"/>
    <xf numFmtId="2" fontId="6" fillId="0" borderId="0" xfId="0" applyNumberFormat="1" applyFont="1" applyAlignment="1">
      <alignment horizontal="right"/>
    </xf>
    <xf numFmtId="166" fontId="18" fillId="0" borderId="0" xfId="1" applyNumberFormat="1" applyFont="1"/>
    <xf numFmtId="1" fontId="18" fillId="0" borderId="0" xfId="0" applyNumberFormat="1" applyFont="1"/>
    <xf numFmtId="44" fontId="7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3" fillId="3" borderId="18" xfId="0" applyFont="1" applyFill="1" applyBorder="1"/>
    <xf numFmtId="0" fontId="13" fillId="3" borderId="19" xfId="0" applyFont="1" applyFill="1" applyBorder="1"/>
    <xf numFmtId="0" fontId="13" fillId="3" borderId="16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0" fontId="13" fillId="0" borderId="4" xfId="0" applyFont="1" applyBorder="1"/>
    <xf numFmtId="0" fontId="13" fillId="0" borderId="0" xfId="0" applyFont="1" applyAlignment="1">
      <alignment horizontal="left" vertical="top"/>
    </xf>
    <xf numFmtId="0" fontId="13" fillId="0" borderId="6" xfId="0" applyFont="1" applyBorder="1"/>
    <xf numFmtId="0" fontId="13" fillId="0" borderId="7" xfId="0" applyFont="1" applyBorder="1" applyAlignment="1">
      <alignment horizontal="left" vertical="top"/>
    </xf>
    <xf numFmtId="6" fontId="0" fillId="0" borderId="0" xfId="0" applyNumberFormat="1"/>
    <xf numFmtId="164" fontId="10" fillId="0" borderId="7" xfId="0" applyNumberFormat="1" applyFont="1" applyBorder="1" applyAlignment="1">
      <alignment horizontal="center"/>
    </xf>
    <xf numFmtId="0" fontId="13" fillId="4" borderId="19" xfId="0" applyFont="1" applyFill="1" applyBorder="1"/>
    <xf numFmtId="0" fontId="13" fillId="4" borderId="1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1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7" fontId="6" fillId="0" borderId="0" xfId="1" applyNumberFormat="1" applyFont="1" applyAlignment="1">
      <alignment horizontal="center"/>
    </xf>
    <xf numFmtId="167" fontId="6" fillId="0" borderId="7" xfId="1" applyNumberFormat="1" applyFont="1" applyBorder="1" applyAlignment="1">
      <alignment horizontal="center" vertical="center"/>
    </xf>
    <xf numFmtId="8" fontId="6" fillId="0" borderId="5" xfId="1" applyNumberFormat="1" applyFont="1" applyBorder="1" applyAlignment="1">
      <alignment horizontal="center"/>
    </xf>
    <xf numFmtId="167" fontId="6" fillId="0" borderId="2" xfId="1" applyNumberFormat="1" applyFont="1" applyBorder="1" applyAlignment="1">
      <alignment horizontal="center"/>
    </xf>
    <xf numFmtId="8" fontId="6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6" fontId="0" fillId="0" borderId="0" xfId="0" applyNumberFormat="1" applyAlignment="1">
      <alignment vertical="center"/>
    </xf>
    <xf numFmtId="0" fontId="13" fillId="0" borderId="18" xfId="0" applyFont="1" applyBorder="1"/>
    <xf numFmtId="0" fontId="13" fillId="0" borderId="15" xfId="0" applyFont="1" applyBorder="1"/>
    <xf numFmtId="0" fontId="13" fillId="0" borderId="17" xfId="0" applyFont="1" applyBorder="1"/>
    <xf numFmtId="5" fontId="10" fillId="0" borderId="20" xfId="0" applyNumberFormat="1" applyFont="1" applyBorder="1" applyAlignment="1">
      <alignment horizontal="center"/>
    </xf>
    <xf numFmtId="0" fontId="19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6" fontId="0" fillId="0" borderId="10" xfId="0" applyNumberFormat="1" applyBorder="1" applyAlignment="1">
      <alignment vertic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5" fontId="11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26</xdr:row>
      <xdr:rowOff>24765</xdr:rowOff>
    </xdr:from>
    <xdr:to>
      <xdr:col>5</xdr:col>
      <xdr:colOff>461656</xdr:colOff>
      <xdr:row>31</xdr:row>
      <xdr:rowOff>7637</xdr:rowOff>
    </xdr:to>
    <xdr:sp macro="" textlink="">
      <xdr:nvSpPr>
        <xdr:cNvPr id="19457" name="Text 1">
          <a:extLst>
            <a:ext uri="{FF2B5EF4-FFF2-40B4-BE49-F238E27FC236}">
              <a16:creationId xmlns="" xmlns:a16="http://schemas.microsoft.com/office/drawing/2014/main" id="{D4AB0C2B-38D0-46A9-8484-381E54E9CEAA}"/>
            </a:ext>
          </a:extLst>
        </xdr:cNvPr>
        <xdr:cNvSpPr txBox="1">
          <a:spLocks noChangeArrowheads="1"/>
        </xdr:cNvSpPr>
      </xdr:nvSpPr>
      <xdr:spPr bwMode="auto">
        <a:xfrm>
          <a:off x="68580" y="4680585"/>
          <a:ext cx="3486796" cy="85917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Note: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(1) Payoff ties decided by card playoff per USGA     recommended method. Tie Breaker in order is Back Nine,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Last 6 Holes, Last 3 Holes, Last Hole (all net)                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(2) Guest/No Index flight handicaps determined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by Callaway system.            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5715</xdr:colOff>
      <xdr:row>23</xdr:row>
      <xdr:rowOff>64769</xdr:rowOff>
    </xdr:from>
    <xdr:to>
      <xdr:col>12</xdr:col>
      <xdr:colOff>495300</xdr:colOff>
      <xdr:row>30</xdr:row>
      <xdr:rowOff>59055</xdr:rowOff>
    </xdr:to>
    <xdr:sp macro="" textlink="">
      <xdr:nvSpPr>
        <xdr:cNvPr id="19458" name="Text 1">
          <a:extLst>
            <a:ext uri="{FF2B5EF4-FFF2-40B4-BE49-F238E27FC236}">
              <a16:creationId xmlns="" xmlns:a16="http://schemas.microsoft.com/office/drawing/2014/main" id="{34E1035E-25DD-4D12-88A4-153C87CE99FC}"/>
            </a:ext>
          </a:extLst>
        </xdr:cNvPr>
        <xdr:cNvSpPr txBox="1">
          <a:spLocks noChangeArrowheads="1"/>
        </xdr:cNvSpPr>
      </xdr:nvSpPr>
      <xdr:spPr bwMode="auto">
        <a:xfrm>
          <a:off x="3899535" y="4194809"/>
          <a:ext cx="3613785" cy="12211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PAR 3's: (3 balls each)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Men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Hole #    </a:t>
          </a: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            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Women       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Mark Irons (pd)                3                         None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Dan Plascencia                8                        None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Scott Thoeny (pd) </a:t>
          </a:r>
          <a:r>
            <a:rPr lang="en-US" sz="900" b="1" i="1" u="sng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    14                Minerva Venitsky</a:t>
          </a:r>
        </a:p>
        <a:p>
          <a:pPr algn="l" rtl="0">
            <a:defRPr sz="1000"/>
          </a:pPr>
          <a:r>
            <a:rPr lang="en-US" sz="1000" b="1" i="1" u="sng" strike="noStrike" baseline="0">
              <a:solidFill>
                <a:srgbClr val="000000"/>
              </a:solidFill>
              <a:latin typeface="Arial"/>
              <a:cs typeface="Arial"/>
            </a:rPr>
            <a:t>  Murray Cappel                18                Minerva Venitsky</a:t>
          </a:r>
        </a:p>
      </xdr:txBody>
    </xdr:sp>
    <xdr:clientData/>
  </xdr:twoCellAnchor>
  <xdr:twoCellAnchor>
    <xdr:from>
      <xdr:col>7</xdr:col>
      <xdr:colOff>30481</xdr:colOff>
      <xdr:row>31</xdr:row>
      <xdr:rowOff>13335</xdr:rowOff>
    </xdr:from>
    <xdr:to>
      <xdr:col>12</xdr:col>
      <xdr:colOff>476250</xdr:colOff>
      <xdr:row>36</xdr:row>
      <xdr:rowOff>45720</xdr:rowOff>
    </xdr:to>
    <xdr:sp macro="" textlink="">
      <xdr:nvSpPr>
        <xdr:cNvPr id="19459" name="Text 13">
          <a:extLst>
            <a:ext uri="{FF2B5EF4-FFF2-40B4-BE49-F238E27FC236}">
              <a16:creationId xmlns="" xmlns:a16="http://schemas.microsoft.com/office/drawing/2014/main" id="{09372DB8-D8F0-467E-9C16-7E1106D17824}"/>
            </a:ext>
          </a:extLst>
        </xdr:cNvPr>
        <xdr:cNvSpPr txBox="1">
          <a:spLocks noChangeArrowheads="1"/>
        </xdr:cNvSpPr>
      </xdr:nvSpPr>
      <xdr:spPr bwMode="auto">
        <a:xfrm>
          <a:off x="3924301" y="5545455"/>
          <a:ext cx="3569969" cy="9086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Over 55 Gross Points 2023/24 Club Championship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b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Mark Irons                    76                    3.0 Points </a:t>
          </a: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 Larry Trejo                   83                    2.0 Poinys</a:t>
          </a:r>
        </a:p>
        <a:p>
          <a:pPr algn="l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Jeff Gase,  Terry Painter, Steve Venitsky</a:t>
          </a:r>
          <a:b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  and Murray Cappel  84's  for 1 point divided by 4.</a:t>
          </a:r>
          <a:endParaRPr lang="en-U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28574</xdr:colOff>
      <xdr:row>37</xdr:row>
      <xdr:rowOff>15240</xdr:rowOff>
    </xdr:from>
    <xdr:to>
      <xdr:col>12</xdr:col>
      <xdr:colOff>495300</xdr:colOff>
      <xdr:row>41</xdr:row>
      <xdr:rowOff>129540</xdr:rowOff>
    </xdr:to>
    <xdr:sp macro="" textlink="">
      <xdr:nvSpPr>
        <xdr:cNvPr id="6" name="Text 13">
          <a:extLst>
            <a:ext uri="{FF2B5EF4-FFF2-40B4-BE49-F238E27FC236}">
              <a16:creationId xmlns="" xmlns:a16="http://schemas.microsoft.com/office/drawing/2014/main" id="{07B07D93-24F7-4BA8-86E0-8087624DC3C7}"/>
            </a:ext>
          </a:extLst>
        </xdr:cNvPr>
        <xdr:cNvSpPr txBox="1">
          <a:spLocks noChangeArrowheads="1"/>
        </xdr:cNvSpPr>
      </xdr:nvSpPr>
      <xdr:spPr bwMode="auto">
        <a:xfrm>
          <a:off x="3922394" y="6598920"/>
          <a:ext cx="3590926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UnderMark 55 Gross Points 2023/24 Club Championship</a:t>
          </a:r>
        </a:p>
        <a:p>
          <a:pPr algn="l" rtl="0">
            <a:defRPr sz="1000"/>
          </a:pPr>
          <a:endParaRPr lang="en-US" sz="5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Max Kim                          80                  3.0 Points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Brandon Le               </a:t>
          </a:r>
          <a:r>
            <a:rPr lang="en-US" sz="10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</a:t>
          </a:r>
          <a:r>
            <a:rPr lang="en-US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86                  2.0 Points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Adam Thibodeaux           88                  1.0 Point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workbookViewId="0">
      <selection activeCell="B1" sqref="B1"/>
    </sheetView>
  </sheetViews>
  <sheetFormatPr defaultColWidth="9.140625" defaultRowHeight="20.100000000000001" customHeight="1" x14ac:dyDescent="0.2"/>
  <cols>
    <col min="1" max="2" width="16.7109375" style="5" customWidth="1"/>
    <col min="3" max="3" width="9.7109375" style="5" customWidth="1"/>
    <col min="4" max="4" width="2.5703125" style="5" customWidth="1"/>
    <col min="5" max="5" width="16.7109375" style="5" customWidth="1"/>
    <col min="6" max="6" width="20.5703125" style="5" customWidth="1"/>
    <col min="7" max="7" width="16.7109375" style="5" customWidth="1"/>
    <col min="8" max="16384" width="9.140625" style="5"/>
  </cols>
  <sheetData>
    <row r="1" spans="1:8" ht="24" x14ac:dyDescent="0.2">
      <c r="A1" s="5" t="s">
        <v>10</v>
      </c>
      <c r="B1" s="5" t="s">
        <v>3</v>
      </c>
      <c r="C1" s="51" t="s">
        <v>0</v>
      </c>
      <c r="D1" s="51"/>
      <c r="E1" s="5" t="s">
        <v>5</v>
      </c>
    </row>
    <row r="2" spans="1:8" ht="9.9499999999999993" customHeight="1" x14ac:dyDescent="0.2">
      <c r="A2" s="6"/>
      <c r="B2" s="6"/>
      <c r="C2" s="6"/>
      <c r="D2" s="6"/>
      <c r="E2" s="6"/>
      <c r="F2" s="6"/>
      <c r="G2" s="6"/>
      <c r="H2" s="6"/>
    </row>
    <row r="3" spans="1:8" ht="14.1" customHeight="1" x14ac:dyDescent="0.2">
      <c r="C3" s="65"/>
      <c r="D3" s="50"/>
      <c r="E3" s="64"/>
    </row>
    <row r="4" spans="1:8" ht="14.1" customHeight="1" x14ac:dyDescent="0.2">
      <c r="C4" s="65"/>
      <c r="D4" s="50"/>
      <c r="E4" s="64"/>
      <c r="F4" s="8"/>
      <c r="G4" s="8"/>
    </row>
    <row r="5" spans="1:8" ht="14.1" customHeight="1" x14ac:dyDescent="0.2">
      <c r="C5" s="65"/>
      <c r="D5" s="50"/>
      <c r="E5" s="66"/>
      <c r="F5" s="8"/>
      <c r="G5" s="8"/>
    </row>
    <row r="6" spans="1:8" ht="14.1" customHeight="1" x14ac:dyDescent="0.2">
      <c r="C6" s="65"/>
      <c r="D6" s="50"/>
      <c r="E6" s="66"/>
      <c r="F6" s="8"/>
      <c r="G6" s="8"/>
    </row>
    <row r="7" spans="1:8" ht="14.1" customHeight="1" x14ac:dyDescent="0.2">
      <c r="C7" s="65"/>
      <c r="D7" s="50"/>
      <c r="E7" s="66"/>
      <c r="F7" s="8"/>
      <c r="G7" s="8"/>
    </row>
    <row r="8" spans="1:8" ht="14.1" customHeight="1" x14ac:dyDescent="0.2">
      <c r="C8" s="65"/>
      <c r="D8" s="50"/>
      <c r="E8" s="64"/>
      <c r="F8" s="8"/>
      <c r="G8" s="8"/>
    </row>
    <row r="9" spans="1:8" ht="14.1" customHeight="1" x14ac:dyDescent="0.2">
      <c r="C9" s="65"/>
      <c r="D9" s="50"/>
      <c r="E9" s="66"/>
      <c r="F9" s="8"/>
      <c r="G9" s="8"/>
    </row>
    <row r="10" spans="1:8" ht="14.1" customHeight="1" x14ac:dyDescent="0.2">
      <c r="C10" s="65"/>
      <c r="D10" s="50"/>
      <c r="E10" s="66"/>
      <c r="F10" s="8"/>
      <c r="G10" s="8"/>
    </row>
    <row r="11" spans="1:8" ht="14.1" customHeight="1" x14ac:dyDescent="0.2">
      <c r="C11" s="65"/>
      <c r="D11" s="50"/>
      <c r="E11" s="66"/>
      <c r="F11" s="8"/>
      <c r="G11" s="8"/>
    </row>
    <row r="12" spans="1:8" ht="14.1" customHeight="1" x14ac:dyDescent="0.2">
      <c r="C12" s="65"/>
      <c r="D12" s="50"/>
      <c r="E12" s="66"/>
      <c r="F12" s="8"/>
      <c r="G12" s="8"/>
    </row>
    <row r="13" spans="1:8" ht="14.1" customHeight="1" x14ac:dyDescent="0.2">
      <c r="C13" s="65"/>
      <c r="D13" s="50"/>
      <c r="E13" s="66"/>
      <c r="F13" s="8"/>
      <c r="G13" s="8"/>
    </row>
    <row r="14" spans="1:8" ht="14.1" customHeight="1" x14ac:dyDescent="0.2">
      <c r="C14" s="65"/>
      <c r="D14" s="50"/>
      <c r="E14" s="66"/>
      <c r="F14" s="8"/>
      <c r="G14" s="8"/>
    </row>
    <row r="15" spans="1:8" ht="14.1" customHeight="1" x14ac:dyDescent="0.2">
      <c r="C15" s="65"/>
      <c r="D15" s="50"/>
      <c r="E15" s="66"/>
      <c r="F15" s="8"/>
      <c r="G15" s="8"/>
    </row>
    <row r="16" spans="1:8" ht="14.1" customHeight="1" x14ac:dyDescent="0.2">
      <c r="C16" s="65"/>
      <c r="D16" s="50"/>
      <c r="E16" s="66"/>
      <c r="F16" s="8"/>
      <c r="G16" s="8"/>
    </row>
    <row r="17" spans="1:7" ht="14.1" customHeight="1" x14ac:dyDescent="0.2">
      <c r="C17" s="65"/>
      <c r="D17" s="50"/>
      <c r="E17" s="64"/>
      <c r="F17" s="8"/>
      <c r="G17" s="8"/>
    </row>
    <row r="18" spans="1:7" ht="14.1" customHeight="1" x14ac:dyDescent="0.2">
      <c r="C18" s="65"/>
      <c r="D18" s="50"/>
      <c r="E18" s="66"/>
      <c r="F18" s="8"/>
      <c r="G18" s="8"/>
    </row>
    <row r="19" spans="1:7" ht="14.1" customHeight="1" x14ac:dyDescent="0.2">
      <c r="C19" s="65"/>
      <c r="D19" s="50"/>
      <c r="E19" s="66"/>
      <c r="F19" s="8"/>
      <c r="G19" s="8"/>
    </row>
    <row r="20" spans="1:7" ht="14.1" customHeight="1" x14ac:dyDescent="0.2">
      <c r="C20" s="65"/>
      <c r="D20" s="50"/>
      <c r="E20" s="66"/>
      <c r="F20" s="8"/>
      <c r="G20" s="8"/>
    </row>
    <row r="21" spans="1:7" ht="14.1" customHeight="1" x14ac:dyDescent="0.2">
      <c r="C21" s="65"/>
      <c r="D21" s="50"/>
      <c r="E21" s="66"/>
      <c r="F21" s="8"/>
      <c r="G21" s="8"/>
    </row>
    <row r="22" spans="1:7" ht="14.1" customHeight="1" x14ac:dyDescent="0.25">
      <c r="C22" s="67"/>
      <c r="D22" s="8"/>
      <c r="E22" s="68"/>
      <c r="F22" s="8"/>
      <c r="G22" s="8"/>
    </row>
    <row r="23" spans="1:7" ht="14.1" customHeight="1" x14ac:dyDescent="0.2">
      <c r="C23" s="52"/>
      <c r="D23" s="52"/>
      <c r="E23" s="49"/>
      <c r="F23" s="49"/>
      <c r="G23" s="8"/>
    </row>
    <row r="24" spans="1:7" ht="14.1" customHeight="1" x14ac:dyDescent="0.2">
      <c r="C24" s="8"/>
      <c r="D24" s="8"/>
      <c r="E24" s="8"/>
      <c r="F24" s="8"/>
      <c r="G24" s="8"/>
    </row>
    <row r="25" spans="1:7" ht="12" customHeight="1" x14ac:dyDescent="0.2">
      <c r="A25" s="105"/>
      <c r="B25" s="105"/>
      <c r="C25" s="105"/>
      <c r="D25" s="105"/>
      <c r="E25" s="105"/>
      <c r="F25" s="8"/>
      <c r="G25" s="8"/>
    </row>
    <row r="26" spans="1:7" ht="12.75" customHeight="1" x14ac:dyDescent="0.2">
      <c r="C26" s="9"/>
      <c r="D26" s="9"/>
      <c r="E26" s="8"/>
      <c r="F26" s="8"/>
      <c r="G26" s="8"/>
    </row>
    <row r="27" spans="1:7" ht="12.75" customHeight="1" x14ac:dyDescent="0.2">
      <c r="C27" s="9"/>
      <c r="D27" s="9"/>
      <c r="E27" s="8"/>
      <c r="F27" s="8"/>
      <c r="G27" s="8"/>
    </row>
    <row r="28" spans="1:7" ht="12.75" customHeight="1" x14ac:dyDescent="0.2">
      <c r="C28" s="9"/>
      <c r="D28" s="9"/>
      <c r="E28" s="8"/>
      <c r="F28" s="8"/>
      <c r="G28" s="8"/>
    </row>
    <row r="29" spans="1:7" ht="12.75" customHeight="1" x14ac:dyDescent="0.2">
      <c r="C29" s="9"/>
      <c r="D29" s="9"/>
      <c r="E29" s="8"/>
      <c r="F29" s="8"/>
      <c r="G29" s="8"/>
    </row>
    <row r="30" spans="1:7" ht="12.75" customHeight="1" x14ac:dyDescent="0.2">
      <c r="C30" s="9"/>
      <c r="D30" s="9"/>
      <c r="E30" s="8"/>
      <c r="F30" s="8"/>
      <c r="G30" s="8"/>
    </row>
    <row r="31" spans="1:7" ht="12.75" customHeight="1" x14ac:dyDescent="0.2">
      <c r="C31" s="9"/>
      <c r="D31" s="9"/>
      <c r="E31" s="8"/>
      <c r="F31" s="8"/>
      <c r="G31" s="8"/>
    </row>
    <row r="32" spans="1:7" ht="12.75" customHeight="1" x14ac:dyDescent="0.2">
      <c r="C32" s="9"/>
      <c r="D32" s="9"/>
      <c r="E32" s="8"/>
      <c r="F32" s="8"/>
      <c r="G32" s="8"/>
    </row>
    <row r="33" spans="3:7" ht="12.75" customHeight="1" x14ac:dyDescent="0.2">
      <c r="C33" s="9"/>
      <c r="D33" s="9"/>
      <c r="E33" s="8"/>
      <c r="F33" s="8"/>
      <c r="G33" s="8"/>
    </row>
    <row r="34" spans="3:7" ht="12.75" customHeight="1" x14ac:dyDescent="0.2">
      <c r="C34" s="9"/>
      <c r="D34" s="9"/>
      <c r="E34" s="8"/>
      <c r="F34" s="8"/>
      <c r="G34" s="8"/>
    </row>
    <row r="35" spans="3:7" ht="12.75" customHeight="1" x14ac:dyDescent="0.2">
      <c r="C35" s="9"/>
      <c r="D35" s="9"/>
      <c r="E35" s="8"/>
      <c r="F35" s="8"/>
      <c r="G35" s="8"/>
    </row>
    <row r="36" spans="3:7" ht="12.75" customHeight="1" x14ac:dyDescent="0.2">
      <c r="C36" s="9"/>
      <c r="D36" s="9"/>
      <c r="E36" s="8"/>
      <c r="F36" s="8"/>
      <c r="G36" s="8"/>
    </row>
    <row r="37" spans="3:7" ht="12.75" customHeight="1" x14ac:dyDescent="0.2">
      <c r="C37" s="9"/>
      <c r="D37" s="9"/>
      <c r="E37" s="8"/>
      <c r="F37" s="8"/>
      <c r="G37" s="8"/>
    </row>
    <row r="38" spans="3:7" ht="12.75" customHeight="1" x14ac:dyDescent="0.2">
      <c r="C38" s="9"/>
      <c r="D38" s="9"/>
      <c r="E38" s="8"/>
      <c r="F38" s="8"/>
      <c r="G38" s="8"/>
    </row>
    <row r="39" spans="3:7" ht="12.75" customHeight="1" x14ac:dyDescent="0.2">
      <c r="C39" s="9"/>
      <c r="D39" s="9"/>
      <c r="E39" s="8"/>
      <c r="F39" s="8"/>
      <c r="G39" s="8"/>
    </row>
    <row r="40" spans="3:7" ht="12.75" customHeight="1" x14ac:dyDescent="0.2">
      <c r="C40" s="9"/>
      <c r="D40" s="9"/>
      <c r="E40" s="8"/>
      <c r="F40" s="8"/>
      <c r="G40" s="8"/>
    </row>
    <row r="41" spans="3:7" ht="12.75" customHeight="1" x14ac:dyDescent="0.2">
      <c r="C41" s="9"/>
      <c r="D41" s="9"/>
      <c r="E41" s="8"/>
      <c r="F41" s="8"/>
      <c r="G41" s="8"/>
    </row>
    <row r="42" spans="3:7" ht="12.75" customHeight="1" x14ac:dyDescent="0.2">
      <c r="C42" s="9"/>
      <c r="D42" s="9"/>
      <c r="E42" s="8"/>
      <c r="F42" s="8"/>
      <c r="G42" s="8"/>
    </row>
    <row r="43" spans="3:7" ht="12.75" customHeight="1" x14ac:dyDescent="0.2">
      <c r="C43" s="9"/>
      <c r="D43" s="9"/>
      <c r="E43" s="8"/>
      <c r="F43" s="8"/>
      <c r="G43" s="8"/>
    </row>
    <row r="44" spans="3:7" ht="12.75" customHeight="1" x14ac:dyDescent="0.2">
      <c r="C44" s="9"/>
      <c r="D44" s="9"/>
      <c r="E44" s="8"/>
      <c r="F44" s="8"/>
      <c r="G44" s="8"/>
    </row>
    <row r="45" spans="3:7" ht="20.100000000000001" customHeight="1" x14ac:dyDescent="0.2">
      <c r="C45" s="9"/>
      <c r="D45" s="9"/>
      <c r="E45" s="8"/>
      <c r="F45" s="8"/>
      <c r="G45" s="8"/>
    </row>
    <row r="46" spans="3:7" ht="20.100000000000001" customHeight="1" x14ac:dyDescent="0.2">
      <c r="C46" s="9"/>
      <c r="D46" s="9"/>
      <c r="E46" s="8"/>
      <c r="F46" s="8"/>
      <c r="G46" s="8"/>
    </row>
    <row r="47" spans="3:7" ht="20.100000000000001" customHeight="1" x14ac:dyDescent="0.2">
      <c r="C47" s="9"/>
      <c r="D47" s="9"/>
      <c r="E47" s="8"/>
      <c r="F47" s="8"/>
      <c r="G47" s="8"/>
    </row>
    <row r="48" spans="3:7" ht="20.100000000000001" customHeight="1" x14ac:dyDescent="0.2">
      <c r="C48" s="9"/>
      <c r="D48" s="9"/>
      <c r="E48" s="8"/>
      <c r="F48" s="8"/>
      <c r="G48" s="8"/>
    </row>
    <row r="49" spans="3:7" ht="20.100000000000001" customHeight="1" x14ac:dyDescent="0.2">
      <c r="C49" s="9"/>
      <c r="D49" s="9"/>
      <c r="E49" s="8"/>
      <c r="F49" s="8"/>
      <c r="G49" s="8"/>
    </row>
    <row r="50" spans="3:7" ht="20.100000000000001" customHeight="1" x14ac:dyDescent="0.2">
      <c r="C50" s="9"/>
      <c r="D50" s="9"/>
      <c r="E50" s="8"/>
      <c r="F50" s="8"/>
      <c r="G50" s="8"/>
    </row>
    <row r="51" spans="3:7" ht="20.100000000000001" customHeight="1" x14ac:dyDescent="0.2">
      <c r="C51" s="9"/>
      <c r="D51" s="9"/>
      <c r="E51" s="8"/>
      <c r="F51" s="8"/>
      <c r="G51" s="8"/>
    </row>
    <row r="52" spans="3:7" ht="20.100000000000001" customHeight="1" x14ac:dyDescent="0.2">
      <c r="C52" s="9"/>
      <c r="D52" s="9"/>
      <c r="E52" s="8"/>
      <c r="F52" s="8"/>
      <c r="G52" s="8"/>
    </row>
    <row r="53" spans="3:7" ht="20.100000000000001" customHeight="1" x14ac:dyDescent="0.2">
      <c r="C53" s="9"/>
      <c r="D53" s="9"/>
      <c r="E53" s="8"/>
      <c r="F53" s="8"/>
      <c r="G53" s="8"/>
    </row>
    <row r="54" spans="3:7" ht="20.100000000000001" customHeight="1" x14ac:dyDescent="0.2">
      <c r="C54" s="9"/>
      <c r="D54" s="9"/>
      <c r="E54" s="8"/>
      <c r="F54" s="8"/>
      <c r="G54" s="8"/>
    </row>
    <row r="55" spans="3:7" ht="20.100000000000001" customHeight="1" x14ac:dyDescent="0.2">
      <c r="C55" s="9"/>
      <c r="D55" s="9"/>
      <c r="E55" s="8"/>
      <c r="F55" s="8"/>
      <c r="G55" s="8"/>
    </row>
    <row r="56" spans="3:7" ht="20.100000000000001" customHeight="1" x14ac:dyDescent="0.2">
      <c r="C56" s="9"/>
      <c r="D56" s="9"/>
      <c r="E56" s="8"/>
      <c r="F56" s="8"/>
      <c r="G56" s="8"/>
    </row>
    <row r="57" spans="3:7" ht="20.100000000000001" customHeight="1" x14ac:dyDescent="0.2">
      <c r="C57" s="9"/>
      <c r="D57" s="9"/>
      <c r="E57" s="8"/>
      <c r="F57" s="8"/>
      <c r="G57" s="8"/>
    </row>
    <row r="58" spans="3:7" ht="20.100000000000001" customHeight="1" x14ac:dyDescent="0.2">
      <c r="C58" s="9"/>
      <c r="D58" s="9"/>
      <c r="E58" s="8"/>
      <c r="F58" s="8"/>
      <c r="G58" s="8"/>
    </row>
    <row r="59" spans="3:7" ht="20.100000000000001" customHeight="1" x14ac:dyDescent="0.2">
      <c r="C59" s="9"/>
      <c r="D59" s="9"/>
      <c r="E59" s="8"/>
      <c r="F59" s="8"/>
      <c r="G59" s="8"/>
    </row>
    <row r="60" spans="3:7" ht="20.100000000000001" customHeight="1" x14ac:dyDescent="0.2">
      <c r="C60" s="9"/>
      <c r="D60" s="9"/>
      <c r="E60" s="8"/>
      <c r="F60" s="8"/>
      <c r="G60" s="8"/>
    </row>
    <row r="61" spans="3:7" ht="20.100000000000001" customHeight="1" x14ac:dyDescent="0.2">
      <c r="C61" s="9"/>
      <c r="D61" s="9"/>
      <c r="E61" s="8"/>
      <c r="F61" s="8"/>
      <c r="G61" s="8"/>
    </row>
    <row r="62" spans="3:7" ht="20.100000000000001" customHeight="1" x14ac:dyDescent="0.2">
      <c r="C62" s="9"/>
      <c r="D62" s="9"/>
      <c r="E62" s="8"/>
      <c r="F62" s="8"/>
      <c r="G62" s="8"/>
    </row>
    <row r="63" spans="3:7" ht="20.100000000000001" customHeight="1" x14ac:dyDescent="0.2">
      <c r="C63" s="9"/>
      <c r="D63" s="9"/>
      <c r="E63" s="8"/>
      <c r="F63" s="8"/>
      <c r="G63" s="8"/>
    </row>
    <row r="64" spans="3:7" ht="20.100000000000001" customHeight="1" x14ac:dyDescent="0.2">
      <c r="C64" s="9"/>
      <c r="D64" s="9"/>
      <c r="E64" s="8"/>
      <c r="F64" s="8"/>
      <c r="G64" s="8"/>
    </row>
    <row r="65" spans="3:7" ht="20.100000000000001" customHeight="1" x14ac:dyDescent="0.2">
      <c r="C65" s="9"/>
      <c r="D65" s="9"/>
      <c r="E65" s="8"/>
      <c r="F65" s="8"/>
      <c r="G65" s="8"/>
    </row>
    <row r="66" spans="3:7" ht="20.100000000000001" customHeight="1" x14ac:dyDescent="0.2">
      <c r="C66" s="9"/>
      <c r="D66" s="9"/>
      <c r="E66" s="8"/>
      <c r="F66" s="8"/>
      <c r="G66" s="8"/>
    </row>
    <row r="67" spans="3:7" ht="20.100000000000001" customHeight="1" x14ac:dyDescent="0.2">
      <c r="C67" s="9"/>
      <c r="D67" s="9"/>
      <c r="E67" s="8"/>
      <c r="F67" s="8"/>
      <c r="G67" s="8"/>
    </row>
    <row r="68" spans="3:7" ht="20.100000000000001" customHeight="1" x14ac:dyDescent="0.2">
      <c r="C68" s="9"/>
      <c r="D68" s="9"/>
      <c r="E68" s="8"/>
      <c r="F68" s="8"/>
      <c r="G68" s="8"/>
    </row>
    <row r="69" spans="3:7" ht="20.100000000000001" customHeight="1" x14ac:dyDescent="0.2">
      <c r="C69" s="9"/>
      <c r="D69" s="9"/>
      <c r="E69" s="8"/>
      <c r="F69" s="8"/>
      <c r="G69" s="8"/>
    </row>
    <row r="70" spans="3:7" ht="20.100000000000001" customHeight="1" x14ac:dyDescent="0.2">
      <c r="C70" s="9"/>
      <c r="D70" s="9"/>
      <c r="E70" s="8"/>
      <c r="F70" s="8"/>
      <c r="G70" s="8"/>
    </row>
    <row r="71" spans="3:7" ht="20.100000000000001" customHeight="1" x14ac:dyDescent="0.2">
      <c r="C71" s="9"/>
      <c r="D71" s="9"/>
      <c r="E71" s="7"/>
      <c r="F71" s="7"/>
      <c r="G71" s="7"/>
    </row>
    <row r="72" spans="3:7" ht="20.100000000000001" customHeight="1" x14ac:dyDescent="0.2">
      <c r="C72" s="9"/>
      <c r="D72" s="9"/>
      <c r="E72" s="7"/>
      <c r="F72" s="7"/>
      <c r="G72" s="7"/>
    </row>
    <row r="73" spans="3:7" ht="20.100000000000001" customHeight="1" x14ac:dyDescent="0.2">
      <c r="C73" s="9"/>
      <c r="D73" s="9"/>
      <c r="E73" s="7"/>
      <c r="F73" s="7"/>
      <c r="G73" s="7"/>
    </row>
    <row r="74" spans="3:7" ht="20.100000000000001" customHeight="1" x14ac:dyDescent="0.2">
      <c r="C74" s="9"/>
      <c r="D74" s="9"/>
      <c r="E74" s="7"/>
      <c r="F74" s="7"/>
      <c r="G74" s="7"/>
    </row>
    <row r="75" spans="3:7" ht="20.100000000000001" customHeight="1" x14ac:dyDescent="0.2">
      <c r="C75" s="9"/>
      <c r="D75" s="9"/>
      <c r="E75" s="7"/>
      <c r="F75" s="7"/>
      <c r="G75" s="7"/>
    </row>
    <row r="76" spans="3:7" ht="20.100000000000001" customHeight="1" x14ac:dyDescent="0.2">
      <c r="C76" s="9"/>
      <c r="D76" s="9"/>
      <c r="E76" s="7"/>
      <c r="F76" s="7"/>
      <c r="G76" s="7"/>
    </row>
    <row r="77" spans="3:7" ht="20.100000000000001" customHeight="1" x14ac:dyDescent="0.2">
      <c r="C77" s="9"/>
      <c r="D77" s="9"/>
      <c r="E77" s="7"/>
      <c r="F77" s="7"/>
      <c r="G77" s="7"/>
    </row>
    <row r="78" spans="3:7" ht="20.100000000000001" customHeight="1" x14ac:dyDescent="0.2">
      <c r="C78" s="9"/>
      <c r="D78" s="9"/>
      <c r="E78" s="7"/>
      <c r="F78" s="7"/>
      <c r="G78" s="7"/>
    </row>
    <row r="79" spans="3:7" ht="20.100000000000001" customHeight="1" x14ac:dyDescent="0.2">
      <c r="C79" s="9"/>
      <c r="D79" s="9"/>
      <c r="E79" s="7"/>
      <c r="F79" s="7"/>
      <c r="G79" s="7"/>
    </row>
    <row r="80" spans="3:7" ht="20.100000000000001" customHeight="1" x14ac:dyDescent="0.2">
      <c r="C80" s="9"/>
      <c r="D80" s="9"/>
      <c r="E80" s="7"/>
      <c r="F80" s="7"/>
      <c r="G80" s="7"/>
    </row>
    <row r="81" spans="3:7" ht="20.100000000000001" customHeight="1" x14ac:dyDescent="0.2">
      <c r="C81" s="9"/>
      <c r="D81" s="9"/>
      <c r="E81" s="7"/>
      <c r="F81" s="7"/>
      <c r="G81" s="7"/>
    </row>
    <row r="82" spans="3:7" ht="20.100000000000001" customHeight="1" x14ac:dyDescent="0.2">
      <c r="C82" s="9"/>
      <c r="D82" s="9"/>
      <c r="E82" s="7"/>
      <c r="F82" s="7"/>
      <c r="G82" s="7"/>
    </row>
    <row r="83" spans="3:7" ht="20.100000000000001" customHeight="1" x14ac:dyDescent="0.2">
      <c r="C83" s="9"/>
      <c r="D83" s="9"/>
      <c r="E83" s="7"/>
      <c r="F83" s="7"/>
      <c r="G83" s="7"/>
    </row>
    <row r="84" spans="3:7" ht="20.100000000000001" customHeight="1" x14ac:dyDescent="0.2">
      <c r="C84" s="9"/>
      <c r="D84" s="9"/>
      <c r="E84" s="7"/>
      <c r="F84" s="7"/>
      <c r="G84" s="7"/>
    </row>
    <row r="85" spans="3:7" ht="20.100000000000001" customHeight="1" x14ac:dyDescent="0.2">
      <c r="C85" s="9"/>
      <c r="D85" s="9"/>
      <c r="E85" s="7"/>
      <c r="F85" s="7"/>
      <c r="G85" s="7"/>
    </row>
    <row r="86" spans="3:7" ht="20.100000000000001" customHeight="1" x14ac:dyDescent="0.2">
      <c r="C86" s="9"/>
      <c r="D86" s="9"/>
    </row>
    <row r="87" spans="3:7" ht="20.100000000000001" customHeight="1" x14ac:dyDescent="0.2">
      <c r="C87" s="9"/>
      <c r="D87" s="9"/>
    </row>
    <row r="88" spans="3:7" ht="20.100000000000001" customHeight="1" x14ac:dyDescent="0.2">
      <c r="C88" s="9"/>
      <c r="D88" s="9"/>
    </row>
    <row r="89" spans="3:7" ht="20.100000000000001" customHeight="1" x14ac:dyDescent="0.2">
      <c r="C89" s="9"/>
      <c r="D89" s="9"/>
    </row>
    <row r="90" spans="3:7" ht="20.100000000000001" customHeight="1" x14ac:dyDescent="0.2">
      <c r="C90" s="9"/>
      <c r="D90" s="9"/>
    </row>
    <row r="91" spans="3:7" ht="20.100000000000001" customHeight="1" x14ac:dyDescent="0.2">
      <c r="C91" s="9"/>
      <c r="D91" s="9"/>
    </row>
    <row r="92" spans="3:7" ht="20.100000000000001" customHeight="1" x14ac:dyDescent="0.2">
      <c r="C92" s="9"/>
      <c r="D92" s="9"/>
    </row>
  </sheetData>
  <mergeCells count="1">
    <mergeCell ref="A25:E25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tabSelected="1" zoomScaleNormal="100" workbookViewId="0">
      <selection activeCell="M5" sqref="M5"/>
    </sheetView>
  </sheetViews>
  <sheetFormatPr defaultRowHeight="12.75" x14ac:dyDescent="0.2"/>
  <cols>
    <col min="1" max="1" width="14.5703125" style="2" customWidth="1"/>
    <col min="2" max="2" width="13.5703125" style="2" customWidth="1"/>
    <col min="3" max="3" width="5.7109375" style="1" customWidth="1"/>
    <col min="4" max="4" width="4.7109375" style="1" customWidth="1"/>
    <col min="5" max="5" width="6.7109375" style="1" customWidth="1"/>
    <col min="6" max="6" width="8" style="1" customWidth="1"/>
    <col min="7" max="7" width="3.7109375" style="1" customWidth="1"/>
    <col min="8" max="8" width="15.5703125" style="2" customWidth="1"/>
    <col min="9" max="9" width="14.28515625" style="2" customWidth="1"/>
    <col min="10" max="10" width="5.7109375" style="1" customWidth="1"/>
    <col min="11" max="12" width="5" style="1" customWidth="1"/>
    <col min="13" max="13" width="7.5703125" style="1" customWidth="1"/>
    <col min="14" max="14" width="4.140625" style="11" customWidth="1"/>
    <col min="15" max="15" width="5" style="1" customWidth="1"/>
    <col min="16" max="17" width="11.42578125" style="2" customWidth="1"/>
    <col min="18" max="18" width="6.140625" style="1" customWidth="1"/>
    <col min="19" max="19" width="4.42578125" style="1" customWidth="1"/>
    <col min="20" max="20" width="17.7109375" style="1" customWidth="1"/>
    <col min="21" max="21" width="6.140625" style="1" customWidth="1"/>
    <col min="22" max="22" width="5" customWidth="1"/>
    <col min="23" max="23" width="23.7109375" customWidth="1"/>
    <col min="24" max="24" width="22.7109375" customWidth="1"/>
  </cols>
  <sheetData>
    <row r="1" spans="1:23" ht="18" x14ac:dyDescent="0.25">
      <c r="A1" s="106" t="s">
        <v>80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O1" s="15"/>
      <c r="P1" s="15"/>
      <c r="Q1" s="15"/>
      <c r="R1" s="15"/>
      <c r="S1" s="15"/>
      <c r="T1" s="15"/>
      <c r="U1" s="15"/>
    </row>
    <row r="2" spans="1:23" ht="18.75" thickBo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O2" s="16"/>
      <c r="P2" s="16"/>
      <c r="Q2" s="16"/>
      <c r="R2" s="16"/>
      <c r="S2" s="16"/>
      <c r="T2" s="16"/>
      <c r="U2" s="16"/>
      <c r="W2" s="10"/>
    </row>
    <row r="3" spans="1:23" ht="14.1" customHeight="1" x14ac:dyDescent="0.25">
      <c r="A3" s="17" t="s">
        <v>19</v>
      </c>
      <c r="B3" s="18"/>
      <c r="C3" s="19"/>
      <c r="D3" s="19"/>
      <c r="E3" s="19"/>
      <c r="F3" s="20"/>
      <c r="G3" s="21"/>
      <c r="H3" s="17" t="s">
        <v>20</v>
      </c>
      <c r="I3" s="18"/>
      <c r="J3" s="19"/>
      <c r="K3" s="19"/>
      <c r="L3" s="19"/>
      <c r="M3" s="20"/>
      <c r="N3"/>
      <c r="O3" s="16"/>
      <c r="P3" s="16"/>
      <c r="Q3" s="16"/>
      <c r="R3" s="16"/>
      <c r="S3" s="16"/>
      <c r="T3" s="16"/>
      <c r="U3" s="16"/>
      <c r="W3" s="10"/>
    </row>
    <row r="4" spans="1:23" ht="14.1" customHeight="1" x14ac:dyDescent="0.25">
      <c r="A4" s="74" t="s">
        <v>11</v>
      </c>
      <c r="B4" s="75" t="s">
        <v>59</v>
      </c>
      <c r="C4" s="58">
        <v>83</v>
      </c>
      <c r="D4" s="58">
        <v>13</v>
      </c>
      <c r="E4" s="58">
        <f t="shared" ref="E4:E12" si="0">C4-D4</f>
        <v>70</v>
      </c>
      <c r="F4" s="22">
        <v>22</v>
      </c>
      <c r="G4" s="21"/>
      <c r="H4" s="74" t="s">
        <v>41</v>
      </c>
      <c r="I4" s="58" t="s">
        <v>40</v>
      </c>
      <c r="J4" s="58">
        <v>84</v>
      </c>
      <c r="K4" s="58">
        <v>16</v>
      </c>
      <c r="L4" s="58">
        <f t="shared" ref="L4:L11" si="1">J4-K4</f>
        <v>68</v>
      </c>
      <c r="M4" s="22">
        <v>19</v>
      </c>
      <c r="N4"/>
      <c r="O4" s="16"/>
      <c r="P4" s="16"/>
      <c r="Q4" s="16"/>
      <c r="R4" s="16"/>
      <c r="S4" s="16"/>
      <c r="T4" s="16"/>
      <c r="U4" s="16"/>
      <c r="W4" s="10"/>
    </row>
    <row r="5" spans="1:23" ht="14.1" customHeight="1" x14ac:dyDescent="0.25">
      <c r="A5" s="73" t="s">
        <v>8</v>
      </c>
      <c r="B5" s="76" t="s">
        <v>38</v>
      </c>
      <c r="C5" s="57">
        <v>76</v>
      </c>
      <c r="D5" s="57">
        <v>5</v>
      </c>
      <c r="E5" s="57">
        <f t="shared" si="0"/>
        <v>71</v>
      </c>
      <c r="F5" s="23">
        <v>13</v>
      </c>
      <c r="G5" s="21"/>
      <c r="H5" s="73" t="s">
        <v>7</v>
      </c>
      <c r="I5" s="57" t="s">
        <v>6</v>
      </c>
      <c r="J5" s="57">
        <v>84</v>
      </c>
      <c r="K5" s="57">
        <v>15</v>
      </c>
      <c r="L5" s="60">
        <f t="shared" si="1"/>
        <v>69</v>
      </c>
      <c r="M5" s="23">
        <v>12</v>
      </c>
      <c r="N5"/>
      <c r="O5" s="16"/>
      <c r="P5" s="16"/>
      <c r="Q5" s="25"/>
      <c r="R5" s="16"/>
      <c r="S5" s="16"/>
      <c r="T5" s="16"/>
      <c r="U5" s="16"/>
      <c r="W5" s="10"/>
    </row>
    <row r="6" spans="1:23" ht="14.1" customHeight="1" x14ac:dyDescent="0.25">
      <c r="A6" s="73" t="s">
        <v>45</v>
      </c>
      <c r="B6" s="76" t="s">
        <v>46</v>
      </c>
      <c r="C6" s="57">
        <v>84</v>
      </c>
      <c r="D6" s="57">
        <v>11</v>
      </c>
      <c r="E6" s="57">
        <f t="shared" si="0"/>
        <v>73</v>
      </c>
      <c r="F6" s="23">
        <v>9</v>
      </c>
      <c r="G6" s="21"/>
      <c r="H6" s="73" t="s">
        <v>69</v>
      </c>
      <c r="I6" s="57" t="s">
        <v>36</v>
      </c>
      <c r="J6" s="57">
        <v>87</v>
      </c>
      <c r="K6" s="57">
        <v>16</v>
      </c>
      <c r="L6" s="60">
        <f t="shared" si="1"/>
        <v>71</v>
      </c>
      <c r="M6" s="23">
        <v>7</v>
      </c>
      <c r="N6"/>
      <c r="O6" s="16"/>
      <c r="P6" s="16"/>
      <c r="Q6" s="16"/>
      <c r="R6" s="16"/>
      <c r="S6" s="16"/>
      <c r="T6" s="16"/>
      <c r="U6" s="16"/>
      <c r="W6" s="10"/>
    </row>
    <row r="7" spans="1:23" ht="14.1" customHeight="1" x14ac:dyDescent="0.25">
      <c r="A7" s="77" t="s">
        <v>29</v>
      </c>
      <c r="B7" s="78" t="s">
        <v>24</v>
      </c>
      <c r="C7" s="24">
        <v>80</v>
      </c>
      <c r="D7" s="24">
        <v>7</v>
      </c>
      <c r="E7" s="24">
        <f t="shared" si="0"/>
        <v>73</v>
      </c>
      <c r="F7" s="23"/>
      <c r="G7" s="21"/>
      <c r="H7" s="77" t="s">
        <v>72</v>
      </c>
      <c r="I7" s="24" t="s">
        <v>71</v>
      </c>
      <c r="J7" s="24">
        <v>88</v>
      </c>
      <c r="K7" s="24">
        <v>16</v>
      </c>
      <c r="L7" s="24">
        <f t="shared" si="1"/>
        <v>72</v>
      </c>
      <c r="M7" s="22"/>
      <c r="N7"/>
      <c r="O7" s="16"/>
      <c r="P7" s="16"/>
      <c r="Q7" s="16"/>
      <c r="R7" s="16"/>
      <c r="S7" s="16"/>
      <c r="T7" s="16"/>
      <c r="U7" s="16"/>
      <c r="W7" s="10"/>
    </row>
    <row r="8" spans="1:23" ht="14.1" customHeight="1" x14ac:dyDescent="0.25">
      <c r="A8" s="77" t="s">
        <v>48</v>
      </c>
      <c r="B8" s="78" t="s">
        <v>49</v>
      </c>
      <c r="C8" s="24">
        <v>86</v>
      </c>
      <c r="D8" s="24">
        <v>12</v>
      </c>
      <c r="E8" s="24">
        <f t="shared" si="0"/>
        <v>74</v>
      </c>
      <c r="F8" s="23"/>
      <c r="G8" s="21"/>
      <c r="H8" s="77" t="s">
        <v>50</v>
      </c>
      <c r="I8" s="24" t="s">
        <v>51</v>
      </c>
      <c r="J8" s="24">
        <v>87</v>
      </c>
      <c r="K8" s="24">
        <v>14</v>
      </c>
      <c r="L8" s="24">
        <f t="shared" si="1"/>
        <v>73</v>
      </c>
      <c r="M8" s="22"/>
      <c r="N8"/>
      <c r="O8" s="16"/>
      <c r="P8" s="25"/>
      <c r="Q8" s="16"/>
      <c r="R8" s="16"/>
      <c r="S8" s="16"/>
      <c r="T8" s="16"/>
      <c r="U8" s="16"/>
      <c r="W8" s="10"/>
    </row>
    <row r="9" spans="1:23" ht="14.1" customHeight="1" x14ac:dyDescent="0.25">
      <c r="A9" s="77" t="s">
        <v>57</v>
      </c>
      <c r="B9" s="78" t="s">
        <v>58</v>
      </c>
      <c r="C9" s="24">
        <v>87</v>
      </c>
      <c r="D9" s="24">
        <v>12</v>
      </c>
      <c r="E9" s="24">
        <f t="shared" si="0"/>
        <v>75</v>
      </c>
      <c r="F9" s="23"/>
      <c r="G9" s="21"/>
      <c r="H9" s="77" t="s">
        <v>73</v>
      </c>
      <c r="I9" s="24" t="s">
        <v>67</v>
      </c>
      <c r="J9" s="24">
        <v>89</v>
      </c>
      <c r="K9" s="24">
        <v>16</v>
      </c>
      <c r="L9" s="24">
        <f t="shared" si="1"/>
        <v>73</v>
      </c>
      <c r="M9" s="23"/>
      <c r="N9"/>
      <c r="O9" s="16"/>
      <c r="P9" s="16"/>
      <c r="Q9" s="16"/>
      <c r="R9" s="16"/>
      <c r="S9" s="16"/>
      <c r="T9" s="16"/>
      <c r="U9" s="16"/>
      <c r="W9" s="10"/>
    </row>
    <row r="10" spans="1:23" ht="14.1" customHeight="1" x14ac:dyDescent="0.25">
      <c r="A10" s="77" t="s">
        <v>70</v>
      </c>
      <c r="B10" s="78" t="s">
        <v>64</v>
      </c>
      <c r="C10" s="24">
        <v>88</v>
      </c>
      <c r="D10" s="24">
        <v>11</v>
      </c>
      <c r="E10" s="24">
        <f t="shared" si="0"/>
        <v>77</v>
      </c>
      <c r="F10" s="23"/>
      <c r="G10" s="21"/>
      <c r="H10" s="77" t="s">
        <v>25</v>
      </c>
      <c r="I10" s="24" t="s">
        <v>26</v>
      </c>
      <c r="J10" s="24">
        <v>90</v>
      </c>
      <c r="K10" s="24">
        <v>16</v>
      </c>
      <c r="L10" s="24">
        <f t="shared" si="1"/>
        <v>74</v>
      </c>
      <c r="M10" s="23"/>
      <c r="N10"/>
      <c r="O10" s="16"/>
      <c r="P10" s="16"/>
      <c r="Q10" s="16"/>
      <c r="R10" s="16"/>
      <c r="S10" s="16"/>
      <c r="T10" s="16"/>
      <c r="U10" s="16"/>
      <c r="W10" s="10"/>
    </row>
    <row r="11" spans="1:23" ht="14.1" customHeight="1" thickBot="1" x14ac:dyDescent="0.3">
      <c r="A11" s="77" t="s">
        <v>60</v>
      </c>
      <c r="B11" s="78" t="s">
        <v>62</v>
      </c>
      <c r="C11" s="24">
        <v>86</v>
      </c>
      <c r="D11" s="24">
        <v>7</v>
      </c>
      <c r="E11" s="24">
        <f t="shared" si="0"/>
        <v>79</v>
      </c>
      <c r="F11" s="23"/>
      <c r="G11" s="21"/>
      <c r="H11" s="79" t="s">
        <v>37</v>
      </c>
      <c r="I11" s="29" t="s">
        <v>44</v>
      </c>
      <c r="J11" s="29">
        <v>99</v>
      </c>
      <c r="K11" s="29">
        <v>16</v>
      </c>
      <c r="L11" s="29">
        <f t="shared" si="1"/>
        <v>83</v>
      </c>
      <c r="M11" s="54"/>
      <c r="N11"/>
      <c r="O11" s="16"/>
      <c r="P11" s="16"/>
      <c r="Q11" s="16"/>
      <c r="R11" s="16"/>
      <c r="S11" s="16"/>
      <c r="T11" s="16"/>
      <c r="U11" s="16"/>
      <c r="W11" s="10"/>
    </row>
    <row r="12" spans="1:23" ht="14.1" customHeight="1" thickBot="1" x14ac:dyDescent="0.3">
      <c r="A12" s="79" t="s">
        <v>65</v>
      </c>
      <c r="B12" s="80" t="s">
        <v>66</v>
      </c>
      <c r="C12" s="29">
        <v>91</v>
      </c>
      <c r="D12" s="29">
        <v>11</v>
      </c>
      <c r="E12" s="29">
        <f t="shared" si="0"/>
        <v>80</v>
      </c>
      <c r="F12" s="54"/>
      <c r="G12" s="21"/>
      <c r="N12"/>
      <c r="O12" s="16"/>
      <c r="P12" s="16"/>
      <c r="Q12" s="16"/>
      <c r="R12" s="16"/>
      <c r="S12" s="16"/>
      <c r="T12" s="16"/>
      <c r="U12" s="16"/>
      <c r="W12" s="10"/>
    </row>
    <row r="13" spans="1:23" ht="14.1" customHeight="1" thickBot="1" x14ac:dyDescent="0.3">
      <c r="A13" s="71"/>
      <c r="B13" s="71"/>
      <c r="C13" s="72"/>
      <c r="F13" s="81"/>
      <c r="G13" s="21"/>
      <c r="N13"/>
      <c r="O13" s="16"/>
      <c r="P13" s="16"/>
      <c r="Q13" s="16"/>
      <c r="R13" s="16"/>
      <c r="S13" s="16"/>
      <c r="T13" s="16"/>
      <c r="U13" s="16"/>
      <c r="W13" s="10"/>
    </row>
    <row r="14" spans="1:23" ht="14.1" customHeight="1" thickBot="1" x14ac:dyDescent="0.3">
      <c r="A14" s="71"/>
      <c r="B14" s="71"/>
      <c r="C14" s="72"/>
      <c r="F14" s="81"/>
      <c r="G14" s="21"/>
      <c r="H14" s="17" t="s">
        <v>28</v>
      </c>
      <c r="I14" s="18"/>
      <c r="J14" s="19"/>
      <c r="K14" s="19"/>
      <c r="L14" s="19"/>
      <c r="M14" s="20"/>
      <c r="N14"/>
      <c r="O14" s="16"/>
      <c r="P14" s="16"/>
      <c r="Q14" s="16"/>
      <c r="R14" s="16"/>
      <c r="S14" s="16"/>
      <c r="T14" s="16"/>
      <c r="U14" s="16"/>
      <c r="W14" s="10"/>
    </row>
    <row r="15" spans="1:23" ht="14.1" customHeight="1" x14ac:dyDescent="0.25">
      <c r="A15" s="17" t="s">
        <v>27</v>
      </c>
      <c r="B15" s="18"/>
      <c r="C15" s="19"/>
      <c r="D15" s="19"/>
      <c r="E15" s="19"/>
      <c r="F15" s="20"/>
      <c r="G15"/>
      <c r="H15" s="74" t="s">
        <v>39</v>
      </c>
      <c r="I15" s="58" t="s">
        <v>40</v>
      </c>
      <c r="J15" s="58">
        <v>96</v>
      </c>
      <c r="K15" s="58">
        <v>32</v>
      </c>
      <c r="L15" s="58">
        <f>J15-K15</f>
        <v>64</v>
      </c>
      <c r="M15" s="22">
        <v>9</v>
      </c>
      <c r="N15"/>
      <c r="O15" s="16"/>
      <c r="P15" s="16"/>
      <c r="Q15" s="16"/>
      <c r="R15" s="16"/>
      <c r="S15" s="16"/>
      <c r="T15" s="16"/>
      <c r="U15" s="16"/>
      <c r="W15" s="10"/>
    </row>
    <row r="16" spans="1:23" ht="14.1" customHeight="1" x14ac:dyDescent="0.25">
      <c r="A16" s="74" t="s">
        <v>68</v>
      </c>
      <c r="B16" s="75" t="s">
        <v>54</v>
      </c>
      <c r="C16" s="58">
        <v>86</v>
      </c>
      <c r="D16" s="58">
        <v>20</v>
      </c>
      <c r="E16" s="58">
        <f t="shared" ref="E16:E24" si="2">C16-D16</f>
        <v>66</v>
      </c>
      <c r="F16" s="22">
        <v>22</v>
      </c>
      <c r="G16"/>
      <c r="H16" s="73" t="s">
        <v>74</v>
      </c>
      <c r="I16" s="57" t="s">
        <v>47</v>
      </c>
      <c r="J16" s="57">
        <v>104</v>
      </c>
      <c r="K16" s="57">
        <v>33</v>
      </c>
      <c r="L16" s="60">
        <f>J16-K16</f>
        <v>71</v>
      </c>
      <c r="M16" s="23">
        <v>6</v>
      </c>
      <c r="N16"/>
      <c r="O16" s="16"/>
      <c r="P16" s="16"/>
      <c r="Q16" s="16"/>
      <c r="R16" s="16"/>
      <c r="S16" s="16"/>
      <c r="T16" s="16"/>
      <c r="U16" s="16"/>
      <c r="W16" s="10"/>
    </row>
    <row r="17" spans="1:31" ht="14.1" customHeight="1" x14ac:dyDescent="0.25">
      <c r="A17" s="73" t="s">
        <v>13</v>
      </c>
      <c r="B17" s="76" t="s">
        <v>56</v>
      </c>
      <c r="C17" s="57">
        <v>84</v>
      </c>
      <c r="D17" s="57">
        <v>17</v>
      </c>
      <c r="E17" s="57">
        <f t="shared" si="2"/>
        <v>67</v>
      </c>
      <c r="F17" s="23">
        <v>13</v>
      </c>
      <c r="G17"/>
      <c r="H17" s="98" t="s">
        <v>42</v>
      </c>
      <c r="I17" s="99" t="s">
        <v>38</v>
      </c>
      <c r="J17" s="99">
        <v>100</v>
      </c>
      <c r="K17" s="99">
        <v>29</v>
      </c>
      <c r="L17" s="100">
        <f>J17-K17</f>
        <v>71</v>
      </c>
      <c r="M17" s="23"/>
      <c r="N17"/>
      <c r="O17" s="16"/>
      <c r="P17" s="16"/>
      <c r="Q17" s="16"/>
      <c r="R17" s="16"/>
      <c r="S17" s="16"/>
      <c r="T17" s="16"/>
      <c r="U17" s="16"/>
      <c r="W17" s="10"/>
    </row>
    <row r="18" spans="1:31" ht="14.1" customHeight="1" thickBot="1" x14ac:dyDescent="0.3">
      <c r="A18" s="73" t="s">
        <v>35</v>
      </c>
      <c r="B18" s="76" t="s">
        <v>32</v>
      </c>
      <c r="C18" s="57">
        <v>89</v>
      </c>
      <c r="D18" s="57">
        <v>20</v>
      </c>
      <c r="E18" s="57">
        <f t="shared" si="2"/>
        <v>69</v>
      </c>
      <c r="F18" s="23">
        <v>9</v>
      </c>
      <c r="G18"/>
      <c r="H18" s="79"/>
      <c r="I18" s="29"/>
      <c r="J18" s="29"/>
      <c r="K18" s="29"/>
      <c r="L18" s="29"/>
      <c r="M18" s="54"/>
      <c r="N18"/>
      <c r="O18" s="16"/>
      <c r="P18" s="16"/>
      <c r="Q18" s="16"/>
      <c r="R18" s="16"/>
      <c r="S18" s="16"/>
      <c r="T18" s="16"/>
      <c r="U18" s="16"/>
      <c r="W18" s="10"/>
    </row>
    <row r="19" spans="1:31" ht="14.25" customHeight="1" thickBot="1" x14ac:dyDescent="0.3">
      <c r="A19" s="77" t="s">
        <v>34</v>
      </c>
      <c r="B19" s="78" t="s">
        <v>33</v>
      </c>
      <c r="C19" s="24">
        <v>91</v>
      </c>
      <c r="D19" s="24">
        <v>20</v>
      </c>
      <c r="E19" s="24">
        <f t="shared" si="2"/>
        <v>71</v>
      </c>
      <c r="F19" s="23"/>
      <c r="G19"/>
      <c r="N19"/>
      <c r="O19" s="16"/>
      <c r="P19" s="16"/>
      <c r="Q19" s="16"/>
      <c r="R19" s="16"/>
      <c r="S19" s="16"/>
      <c r="T19" s="16"/>
      <c r="U19" s="16"/>
      <c r="W19" s="10"/>
    </row>
    <row r="20" spans="1:31" ht="14.1" customHeight="1" thickBot="1" x14ac:dyDescent="0.3">
      <c r="A20" s="77" t="s">
        <v>9</v>
      </c>
      <c r="B20" s="78" t="s">
        <v>43</v>
      </c>
      <c r="C20" s="24">
        <v>95</v>
      </c>
      <c r="D20" s="24">
        <v>23</v>
      </c>
      <c r="E20" s="24">
        <f t="shared" si="2"/>
        <v>72</v>
      </c>
      <c r="F20" s="23"/>
      <c r="G20" s="21"/>
      <c r="H20" s="26" t="s">
        <v>21</v>
      </c>
      <c r="I20" s="27"/>
      <c r="J20" s="13"/>
      <c r="K20" s="13"/>
      <c r="L20" s="13"/>
      <c r="M20" s="14"/>
      <c r="N20"/>
      <c r="O20" s="16"/>
      <c r="P20" s="16"/>
      <c r="Q20" s="16"/>
      <c r="R20" s="16"/>
      <c r="S20" s="16"/>
      <c r="T20" s="16"/>
      <c r="U20" s="16"/>
      <c r="W20" s="10"/>
    </row>
    <row r="21" spans="1:31" ht="14.1" customHeight="1" x14ac:dyDescent="0.25">
      <c r="A21" s="77" t="s">
        <v>55</v>
      </c>
      <c r="B21" s="78" t="s">
        <v>54</v>
      </c>
      <c r="C21" s="24">
        <v>92</v>
      </c>
      <c r="D21" s="24">
        <v>20</v>
      </c>
      <c r="E21" s="24">
        <f t="shared" si="2"/>
        <v>72</v>
      </c>
      <c r="F21" s="23"/>
      <c r="G21" s="21"/>
      <c r="H21" s="83" t="s">
        <v>75</v>
      </c>
      <c r="I21" s="84"/>
      <c r="J21" s="84"/>
      <c r="K21" s="84"/>
      <c r="L21" s="84">
        <f>J21-K21</f>
        <v>0</v>
      </c>
      <c r="M21" s="101">
        <v>0</v>
      </c>
      <c r="O21" s="16"/>
      <c r="P21" s="16"/>
      <c r="Q21" s="16"/>
      <c r="R21" s="16"/>
      <c r="S21" s="16"/>
      <c r="T21" s="16"/>
      <c r="U21" s="16"/>
      <c r="W21" s="3"/>
    </row>
    <row r="22" spans="1:31" ht="14.1" customHeight="1" thickBot="1" x14ac:dyDescent="0.3">
      <c r="A22" s="77" t="s">
        <v>61</v>
      </c>
      <c r="B22" s="78" t="s">
        <v>63</v>
      </c>
      <c r="C22" s="24">
        <v>95</v>
      </c>
      <c r="D22" s="24">
        <v>20</v>
      </c>
      <c r="E22" s="24">
        <f t="shared" si="2"/>
        <v>75</v>
      </c>
      <c r="F22" s="23"/>
      <c r="G22" s="21"/>
      <c r="H22" s="85"/>
      <c r="I22" s="86"/>
      <c r="J22" s="87"/>
      <c r="K22" s="87"/>
      <c r="L22" s="87"/>
      <c r="M22" s="88"/>
      <c r="O22" s="16"/>
      <c r="P22" s="16"/>
      <c r="Q22" s="16"/>
      <c r="R22" s="16"/>
      <c r="S22" s="16"/>
      <c r="T22" s="16"/>
      <c r="U22" s="16"/>
    </row>
    <row r="23" spans="1:31" ht="14.1" customHeight="1" x14ac:dyDescent="0.25">
      <c r="A23" s="77" t="s">
        <v>30</v>
      </c>
      <c r="B23" s="78" t="s">
        <v>31</v>
      </c>
      <c r="C23" s="24">
        <v>99</v>
      </c>
      <c r="D23" s="24">
        <v>24</v>
      </c>
      <c r="E23" s="24">
        <f t="shared" si="2"/>
        <v>75</v>
      </c>
      <c r="F23" s="23"/>
      <c r="G23" s="28"/>
      <c r="O23" s="16"/>
      <c r="P23" s="16"/>
      <c r="Q23" s="16"/>
      <c r="R23" s="16"/>
      <c r="S23" s="16"/>
      <c r="T23" s="16"/>
      <c r="U23" s="16"/>
      <c r="V23" s="1"/>
    </row>
    <row r="24" spans="1:31" ht="14.1" customHeight="1" x14ac:dyDescent="0.25">
      <c r="A24" s="77" t="s">
        <v>52</v>
      </c>
      <c r="B24" s="78" t="s">
        <v>53</v>
      </c>
      <c r="C24" s="24">
        <v>105</v>
      </c>
      <c r="D24" s="24">
        <v>22</v>
      </c>
      <c r="E24" s="24">
        <f t="shared" si="2"/>
        <v>83</v>
      </c>
      <c r="F24" s="23"/>
      <c r="G24" s="28"/>
      <c r="N24"/>
      <c r="O24" s="16"/>
      <c r="P24" s="16"/>
      <c r="Q24" s="16"/>
      <c r="R24" s="16"/>
      <c r="S24" s="16"/>
      <c r="T24" s="16"/>
      <c r="U24" s="16"/>
      <c r="V24" s="1"/>
    </row>
    <row r="25" spans="1:31" ht="14.1" customHeight="1" thickBot="1" x14ac:dyDescent="0.3">
      <c r="A25" s="79"/>
      <c r="B25" s="80"/>
      <c r="C25" s="29"/>
      <c r="D25" s="29"/>
      <c r="E25" s="29"/>
      <c r="F25" s="54"/>
      <c r="G25" s="28"/>
      <c r="N25"/>
      <c r="O25" s="16"/>
      <c r="P25" s="16"/>
      <c r="Q25" s="16"/>
      <c r="R25" s="16"/>
      <c r="S25" s="16"/>
      <c r="T25" s="16"/>
      <c r="U25" s="16"/>
      <c r="V25" s="1"/>
      <c r="AE25">
        <f>95/9</f>
        <v>10.5555555555556</v>
      </c>
    </row>
    <row r="26" spans="1:31" ht="14.1" customHeight="1" x14ac:dyDescent="0.25">
      <c r="G26" s="28"/>
      <c r="N26"/>
      <c r="O26" s="16"/>
      <c r="P26" s="16"/>
      <c r="Q26" s="16"/>
      <c r="R26" s="16"/>
      <c r="S26" s="16"/>
      <c r="T26" s="16"/>
      <c r="U26" s="16"/>
      <c r="V26" s="1"/>
    </row>
    <row r="27" spans="1:31" ht="14.1" customHeight="1" x14ac:dyDescent="0.25">
      <c r="G27" s="28"/>
      <c r="N27"/>
      <c r="O27" s="16"/>
      <c r="P27" s="16"/>
      <c r="Q27" s="16"/>
      <c r="R27" s="16"/>
      <c r="S27" s="16"/>
      <c r="T27" s="16"/>
      <c r="U27" s="16"/>
      <c r="V27" s="1"/>
    </row>
    <row r="28" spans="1:31" ht="14.1" customHeight="1" x14ac:dyDescent="0.25">
      <c r="G28" s="28"/>
      <c r="N28"/>
      <c r="O28" s="16"/>
      <c r="P28" s="16"/>
      <c r="Q28" s="16"/>
      <c r="R28" s="16"/>
      <c r="S28" s="16"/>
      <c r="T28" s="16"/>
      <c r="U28" s="16"/>
      <c r="V28" s="1"/>
    </row>
    <row r="29" spans="1:31" ht="14.1" customHeight="1" x14ac:dyDescent="0.25">
      <c r="G29" s="28"/>
      <c r="N29"/>
      <c r="O29" s="16"/>
      <c r="P29" s="16"/>
      <c r="Q29" s="16"/>
      <c r="R29" s="16"/>
      <c r="S29" s="16"/>
      <c r="T29" s="16"/>
      <c r="U29" s="16"/>
      <c r="V29" s="1"/>
    </row>
    <row r="30" spans="1:31" ht="14.1" customHeight="1" x14ac:dyDescent="0.25">
      <c r="G30" s="28"/>
      <c r="N30"/>
      <c r="O30" s="16"/>
      <c r="P30" s="30"/>
      <c r="Q30" s="16"/>
      <c r="R30" s="16"/>
      <c r="S30" s="16"/>
      <c r="T30" s="16"/>
      <c r="U30" s="16"/>
      <c r="V30" s="1"/>
    </row>
    <row r="31" spans="1:31" ht="14.1" customHeight="1" x14ac:dyDescent="0.25">
      <c r="G31" s="28"/>
      <c r="N31"/>
      <c r="O31" s="16"/>
      <c r="P31" s="30"/>
      <c r="Q31" s="16"/>
      <c r="R31" s="16"/>
      <c r="S31" s="16"/>
      <c r="T31" s="16"/>
      <c r="U31" s="16"/>
      <c r="V31" s="1"/>
    </row>
    <row r="32" spans="1:31" ht="14.1" customHeight="1" thickBot="1" x14ac:dyDescent="0.3">
      <c r="G32" s="28"/>
      <c r="N32"/>
      <c r="O32" s="16"/>
      <c r="P32" s="30"/>
      <c r="Q32" s="16"/>
      <c r="R32" s="16"/>
      <c r="S32" s="16"/>
      <c r="T32" s="16"/>
      <c r="U32" s="16"/>
      <c r="V32" s="1"/>
    </row>
    <row r="33" spans="1:22" ht="14.1" customHeight="1" thickBot="1" x14ac:dyDescent="0.3">
      <c r="A33" s="102" t="s">
        <v>77</v>
      </c>
      <c r="B33" s="27"/>
      <c r="C33" s="62" t="s">
        <v>14</v>
      </c>
      <c r="D33" s="62" t="s">
        <v>2</v>
      </c>
      <c r="E33" s="62"/>
      <c r="F33" s="63"/>
      <c r="G33"/>
      <c r="N33"/>
      <c r="O33" s="16"/>
      <c r="P33" s="30"/>
      <c r="Q33" s="16"/>
      <c r="R33" s="16"/>
      <c r="S33" s="16"/>
      <c r="T33" s="16"/>
      <c r="U33" s="16"/>
      <c r="V33" s="1"/>
    </row>
    <row r="34" spans="1:22" ht="14.1" customHeight="1" x14ac:dyDescent="0.25">
      <c r="A34" s="24" t="s">
        <v>29</v>
      </c>
      <c r="B34" s="71" t="s">
        <v>24</v>
      </c>
      <c r="C34" s="72">
        <v>3</v>
      </c>
      <c r="D34" s="1">
        <v>2</v>
      </c>
      <c r="E34" s="32"/>
      <c r="F34" s="81">
        <v>55</v>
      </c>
      <c r="G34" s="28"/>
      <c r="N34"/>
      <c r="O34" s="16"/>
      <c r="P34" s="30"/>
      <c r="Q34" s="16"/>
      <c r="R34" s="16"/>
      <c r="S34" s="16"/>
      <c r="T34" s="16"/>
      <c r="U34" s="16"/>
      <c r="V34" s="1"/>
    </row>
    <row r="35" spans="1:22" ht="14.1" customHeight="1" x14ac:dyDescent="0.25">
      <c r="A35" s="24" t="s">
        <v>13</v>
      </c>
      <c r="B35" s="71" t="s">
        <v>56</v>
      </c>
      <c r="C35" s="72">
        <v>17</v>
      </c>
      <c r="D35" s="1">
        <v>3</v>
      </c>
      <c r="E35" s="32"/>
      <c r="F35" s="81">
        <v>55</v>
      </c>
      <c r="G35"/>
      <c r="N35"/>
      <c r="O35" s="16"/>
      <c r="P35" s="16"/>
      <c r="Q35" s="16"/>
      <c r="R35" s="16"/>
      <c r="S35" s="16"/>
      <c r="T35" s="16"/>
      <c r="U35" s="16"/>
      <c r="V35" s="1"/>
    </row>
    <row r="36" spans="1:22" ht="14.1" customHeight="1" thickBot="1" x14ac:dyDescent="0.3">
      <c r="A36" s="24"/>
      <c r="B36" s="71"/>
      <c r="C36" s="72"/>
      <c r="E36" s="32"/>
      <c r="F36" s="81"/>
      <c r="G36" s="28"/>
      <c r="N36"/>
      <c r="O36" s="16"/>
      <c r="P36" s="16"/>
      <c r="Q36" s="16"/>
      <c r="R36" s="16"/>
      <c r="S36" s="16"/>
      <c r="T36" s="16"/>
      <c r="U36" s="16"/>
      <c r="V36" s="1"/>
    </row>
    <row r="37" spans="1:22" ht="14.1" customHeight="1" thickBot="1" x14ac:dyDescent="0.3">
      <c r="A37" s="102" t="s">
        <v>76</v>
      </c>
      <c r="B37" s="27"/>
      <c r="C37" s="62"/>
      <c r="D37" s="62"/>
      <c r="E37" s="62"/>
      <c r="F37" s="63"/>
      <c r="G37" s="28"/>
      <c r="N37"/>
      <c r="O37" s="16"/>
      <c r="P37" s="16"/>
      <c r="Q37" s="16"/>
      <c r="R37" s="16"/>
      <c r="S37" s="16"/>
      <c r="T37" s="16"/>
      <c r="U37" s="16"/>
      <c r="V37" s="1"/>
    </row>
    <row r="38" spans="1:22" ht="14.1" customHeight="1" x14ac:dyDescent="0.25">
      <c r="A38" s="24" t="s">
        <v>12</v>
      </c>
      <c r="B38" s="71" t="s">
        <v>38</v>
      </c>
      <c r="C38" s="72">
        <v>2</v>
      </c>
      <c r="D38" s="1">
        <v>2</v>
      </c>
      <c r="F38" s="97">
        <v>27</v>
      </c>
      <c r="G38"/>
      <c r="N38" s="42"/>
      <c r="O38" s="16"/>
      <c r="P38" s="30"/>
      <c r="Q38" s="16"/>
      <c r="R38" s="16"/>
      <c r="S38" s="16"/>
      <c r="T38" s="16"/>
      <c r="U38" s="16"/>
      <c r="V38" s="1"/>
    </row>
    <row r="39" spans="1:22" ht="14.1" customHeight="1" x14ac:dyDescent="0.25">
      <c r="A39" s="24" t="s">
        <v>12</v>
      </c>
      <c r="B39" s="71" t="s">
        <v>38</v>
      </c>
      <c r="C39" s="72">
        <v>6</v>
      </c>
      <c r="D39" s="1">
        <v>2</v>
      </c>
      <c r="F39" s="97">
        <v>27</v>
      </c>
      <c r="G39"/>
      <c r="N39" s="42"/>
      <c r="O39" s="16"/>
      <c r="P39" s="30"/>
      <c r="Q39" s="16"/>
      <c r="R39" s="16"/>
      <c r="S39" s="16"/>
      <c r="T39" s="16"/>
      <c r="U39" s="16"/>
      <c r="V39" s="1"/>
    </row>
    <row r="40" spans="1:22" ht="14.1" customHeight="1" x14ac:dyDescent="0.25">
      <c r="A40" s="24" t="s">
        <v>35</v>
      </c>
      <c r="B40" s="71" t="s">
        <v>32</v>
      </c>
      <c r="C40" s="1">
        <v>11</v>
      </c>
      <c r="D40" s="1">
        <v>2</v>
      </c>
      <c r="F40" s="97">
        <v>27</v>
      </c>
      <c r="G40" s="28"/>
      <c r="N40" s="42"/>
      <c r="O40" s="16"/>
      <c r="P40" s="30"/>
      <c r="Q40" s="16"/>
      <c r="R40" s="16"/>
      <c r="S40" s="16"/>
      <c r="T40" s="16"/>
      <c r="U40" s="16"/>
      <c r="V40" s="1"/>
    </row>
    <row r="41" spans="1:22" ht="14.1" customHeight="1" x14ac:dyDescent="0.25">
      <c r="A41" s="71" t="s">
        <v>57</v>
      </c>
      <c r="B41" s="71" t="s">
        <v>58</v>
      </c>
      <c r="C41" s="1">
        <v>15</v>
      </c>
      <c r="D41" s="1">
        <v>3</v>
      </c>
      <c r="F41" s="97">
        <v>27</v>
      </c>
      <c r="G41"/>
      <c r="N41" s="42"/>
      <c r="O41" s="16"/>
      <c r="P41" s="30"/>
      <c r="Q41" s="16"/>
      <c r="R41" s="16"/>
      <c r="S41" s="16"/>
      <c r="T41" s="16"/>
      <c r="U41" s="16"/>
      <c r="V41" s="1"/>
    </row>
    <row r="42" spans="1:22" ht="14.1" customHeight="1" thickBot="1" x14ac:dyDescent="0.3">
      <c r="A42" s="96"/>
      <c r="B42" s="96"/>
      <c r="C42" s="72"/>
      <c r="E42" s="4"/>
      <c r="F42" s="81"/>
      <c r="G42" s="28"/>
      <c r="N42" s="42"/>
      <c r="O42" s="16"/>
      <c r="P42" s="30"/>
      <c r="Q42" s="16"/>
      <c r="R42" s="16"/>
      <c r="S42" s="16"/>
      <c r="T42" s="16"/>
      <c r="U42" s="16"/>
      <c r="V42" s="1"/>
    </row>
    <row r="43" spans="1:22" ht="14.1" customHeight="1" thickBot="1" x14ac:dyDescent="0.3">
      <c r="A43" s="102" t="s">
        <v>23</v>
      </c>
      <c r="B43" s="103"/>
      <c r="C43" s="13"/>
      <c r="D43" s="13"/>
      <c r="E43" s="13"/>
      <c r="F43" s="104"/>
      <c r="G43" s="28"/>
      <c r="N43" s="42"/>
      <c r="O43" s="16"/>
      <c r="P43" s="30"/>
      <c r="Q43" s="16"/>
      <c r="R43" s="16"/>
      <c r="S43" s="16"/>
      <c r="T43" s="16"/>
      <c r="U43" s="16"/>
      <c r="V43" s="1"/>
    </row>
    <row r="44" spans="1:22" ht="14.1" customHeight="1" thickBot="1" x14ac:dyDescent="0.3">
      <c r="A44" s="2" t="s">
        <v>29</v>
      </c>
      <c r="B44" s="2" t="s">
        <v>24</v>
      </c>
      <c r="F44" s="81">
        <v>55</v>
      </c>
      <c r="G44" s="28"/>
      <c r="H44" s="2" t="s">
        <v>15</v>
      </c>
      <c r="N44" s="41"/>
      <c r="O44" s="16"/>
      <c r="P44" s="30"/>
      <c r="Q44" s="16"/>
      <c r="R44" s="16"/>
      <c r="S44" s="16"/>
      <c r="T44" s="16"/>
      <c r="U44" s="16"/>
      <c r="V44" s="1"/>
    </row>
    <row r="45" spans="1:22" ht="14.1" customHeight="1" x14ac:dyDescent="0.25">
      <c r="A45" s="2" t="s">
        <v>13</v>
      </c>
      <c r="B45" s="2" t="s">
        <v>56</v>
      </c>
      <c r="F45" s="81">
        <v>55</v>
      </c>
      <c r="G45" s="28"/>
      <c r="H45" s="40" t="s">
        <v>39</v>
      </c>
      <c r="I45" s="43" t="s">
        <v>79</v>
      </c>
      <c r="J45" s="55" t="s">
        <v>17</v>
      </c>
      <c r="K45" s="55">
        <v>63</v>
      </c>
      <c r="L45" s="94"/>
      <c r="M45" s="56" t="s">
        <v>16</v>
      </c>
      <c r="N45"/>
      <c r="O45" s="16"/>
      <c r="P45" s="30"/>
      <c r="Q45" s="16" t="s">
        <v>22</v>
      </c>
      <c r="R45" s="16"/>
      <c r="S45" s="16"/>
      <c r="T45" s="16"/>
      <c r="U45" s="16"/>
      <c r="V45" s="1"/>
    </row>
    <row r="46" spans="1:22" ht="14.1" customHeight="1" thickBot="1" x14ac:dyDescent="0.3">
      <c r="A46" s="2" t="s">
        <v>12</v>
      </c>
      <c r="B46" s="2" t="s">
        <v>38</v>
      </c>
      <c r="F46" s="81">
        <v>54</v>
      </c>
      <c r="G46" s="28"/>
      <c r="H46" s="44" t="s">
        <v>34</v>
      </c>
      <c r="I46" s="45" t="s">
        <v>33</v>
      </c>
      <c r="J46" s="47"/>
      <c r="K46" s="47"/>
      <c r="L46" s="92"/>
      <c r="M46" s="93">
        <v>17</v>
      </c>
      <c r="N46"/>
      <c r="O46" s="16"/>
      <c r="P46" s="16"/>
      <c r="Q46" s="16"/>
      <c r="R46" s="16"/>
      <c r="S46" s="16"/>
      <c r="T46" s="16"/>
      <c r="U46" s="16"/>
      <c r="V46" s="1"/>
    </row>
    <row r="47" spans="1:22" ht="14.1" customHeight="1" x14ac:dyDescent="0.25">
      <c r="A47" s="2" t="s">
        <v>57</v>
      </c>
      <c r="B47" s="2" t="s">
        <v>58</v>
      </c>
      <c r="F47" s="81">
        <v>27</v>
      </c>
      <c r="G47" s="89"/>
      <c r="H47" s="40" t="s">
        <v>69</v>
      </c>
      <c r="I47" s="43" t="s">
        <v>36</v>
      </c>
      <c r="J47" s="61" t="s">
        <v>18</v>
      </c>
      <c r="K47" s="55">
        <v>69.5</v>
      </c>
      <c r="L47" s="91"/>
      <c r="M47" s="56" t="s">
        <v>16</v>
      </c>
      <c r="N47"/>
      <c r="O47" s="16"/>
      <c r="P47" s="16"/>
      <c r="Q47" s="16"/>
      <c r="R47" s="16"/>
      <c r="S47" s="16"/>
      <c r="T47" s="16"/>
      <c r="U47" s="16"/>
      <c r="V47" s="1"/>
    </row>
    <row r="48" spans="1:22" ht="14.1" customHeight="1" thickBot="1" x14ac:dyDescent="0.3">
      <c r="A48" s="2" t="s">
        <v>35</v>
      </c>
      <c r="B48" s="2" t="s">
        <v>32</v>
      </c>
      <c r="F48" s="81">
        <v>27</v>
      </c>
      <c r="G48" s="28"/>
      <c r="H48" s="44" t="s">
        <v>7</v>
      </c>
      <c r="I48" s="45" t="s">
        <v>6</v>
      </c>
      <c r="J48" s="47"/>
      <c r="K48" s="82"/>
      <c r="L48" s="92"/>
      <c r="M48" s="93">
        <v>17</v>
      </c>
      <c r="N48"/>
      <c r="O48" s="16"/>
      <c r="P48" s="16"/>
      <c r="Q48" s="16"/>
      <c r="R48" s="16"/>
      <c r="S48" s="16"/>
      <c r="T48" s="16"/>
      <c r="U48" s="16"/>
      <c r="V48" s="1"/>
    </row>
    <row r="49" spans="1:25" ht="14.1" customHeight="1" x14ac:dyDescent="0.25">
      <c r="A49" s="2" t="s">
        <v>39</v>
      </c>
      <c r="B49" s="2" t="s">
        <v>40</v>
      </c>
      <c r="F49" s="81">
        <v>26</v>
      </c>
      <c r="G49" s="28"/>
      <c r="H49" s="40" t="s">
        <v>41</v>
      </c>
      <c r="I49" s="43" t="s">
        <v>40</v>
      </c>
      <c r="J49" s="61" t="s">
        <v>1</v>
      </c>
      <c r="K49" s="55">
        <v>137</v>
      </c>
      <c r="L49" s="91"/>
      <c r="M49" s="56" t="s">
        <v>16</v>
      </c>
      <c r="N49"/>
      <c r="O49" s="16"/>
      <c r="P49" s="16"/>
      <c r="Q49" s="16"/>
      <c r="R49" s="16"/>
      <c r="S49" s="16"/>
      <c r="T49" s="16"/>
      <c r="U49" s="16"/>
      <c r="V49" s="1"/>
    </row>
    <row r="50" spans="1:25" ht="14.1" customHeight="1" thickBot="1" x14ac:dyDescent="0.3">
      <c r="A50" s="71" t="s">
        <v>7</v>
      </c>
      <c r="B50" s="71" t="s">
        <v>6</v>
      </c>
      <c r="F50" s="81">
        <v>26</v>
      </c>
      <c r="G50" s="28"/>
      <c r="H50" s="44" t="s">
        <v>7</v>
      </c>
      <c r="I50" s="45" t="s">
        <v>6</v>
      </c>
      <c r="J50" s="46" t="s">
        <v>78</v>
      </c>
      <c r="K50" s="46"/>
      <c r="L50" s="92"/>
      <c r="M50" s="95">
        <v>9</v>
      </c>
      <c r="N50"/>
      <c r="O50" s="16"/>
      <c r="P50" s="16"/>
      <c r="Q50" s="16"/>
      <c r="R50" s="16"/>
      <c r="S50" s="16"/>
      <c r="T50" s="16"/>
      <c r="U50" s="16"/>
      <c r="V50" s="1"/>
    </row>
    <row r="51" spans="1:25" ht="14.1" customHeight="1" x14ac:dyDescent="0.25">
      <c r="A51" s="71" t="s">
        <v>69</v>
      </c>
      <c r="B51" s="71" t="s">
        <v>36</v>
      </c>
      <c r="F51" s="81">
        <v>17</v>
      </c>
      <c r="G51" s="28"/>
      <c r="H51" s="40" t="s">
        <v>39</v>
      </c>
      <c r="I51" s="43" t="s">
        <v>40</v>
      </c>
      <c r="J51" s="61" t="s">
        <v>1</v>
      </c>
      <c r="K51" s="55">
        <v>137</v>
      </c>
      <c r="L51" s="91"/>
      <c r="M51" s="56" t="s">
        <v>16</v>
      </c>
      <c r="N51"/>
      <c r="O51" s="16"/>
      <c r="P51" s="16"/>
      <c r="Q51" s="16"/>
      <c r="R51" s="16"/>
      <c r="S51" s="16"/>
      <c r="T51" s="16"/>
      <c r="U51" s="16"/>
      <c r="V51" s="1"/>
    </row>
    <row r="52" spans="1:25" ht="14.1" customHeight="1" thickBot="1" x14ac:dyDescent="0.3">
      <c r="A52" s="71" t="s">
        <v>34</v>
      </c>
      <c r="B52" s="71" t="s">
        <v>33</v>
      </c>
      <c r="F52" s="81">
        <v>17</v>
      </c>
      <c r="G52" s="28"/>
      <c r="H52" s="44" t="s">
        <v>73</v>
      </c>
      <c r="I52" s="45" t="s">
        <v>67</v>
      </c>
      <c r="J52" s="46" t="s">
        <v>78</v>
      </c>
      <c r="K52" s="46"/>
      <c r="L52" s="92"/>
      <c r="M52" s="95">
        <v>9</v>
      </c>
      <c r="N52"/>
      <c r="O52" s="16"/>
      <c r="P52" s="16"/>
      <c r="Q52" s="16"/>
      <c r="R52" s="16"/>
      <c r="S52" s="16"/>
      <c r="T52" s="16"/>
      <c r="U52" s="16"/>
      <c r="V52" s="1"/>
    </row>
    <row r="53" spans="1:25" ht="14.1" customHeight="1" x14ac:dyDescent="0.25">
      <c r="A53" s="71" t="s">
        <v>73</v>
      </c>
      <c r="B53" s="71" t="s">
        <v>67</v>
      </c>
      <c r="F53" s="81">
        <v>9</v>
      </c>
      <c r="G53" s="28"/>
      <c r="N53"/>
      <c r="O53" s="16"/>
      <c r="P53" s="30"/>
      <c r="Q53" s="16"/>
      <c r="R53" s="16"/>
      <c r="S53" s="16"/>
      <c r="T53" s="16"/>
      <c r="U53" s="16"/>
      <c r="V53" s="1"/>
    </row>
    <row r="54" spans="1:25" ht="14.1" customHeight="1" x14ac:dyDescent="0.25">
      <c r="A54" s="2" t="s">
        <v>41</v>
      </c>
      <c r="B54" s="2" t="s">
        <v>40</v>
      </c>
      <c r="F54" s="81">
        <v>9</v>
      </c>
      <c r="G54" s="28"/>
      <c r="N54"/>
      <c r="O54" s="16"/>
      <c r="P54" s="16"/>
      <c r="Q54" s="16"/>
      <c r="R54" s="16"/>
      <c r="S54" s="16"/>
      <c r="T54" s="16"/>
      <c r="U54" s="16"/>
      <c r="V54" s="1"/>
    </row>
    <row r="55" spans="1:25" ht="14.1" customHeight="1" x14ac:dyDescent="0.25">
      <c r="A55" s="90"/>
      <c r="B55" s="71"/>
      <c r="F55" s="81"/>
      <c r="G55" s="28"/>
      <c r="N55"/>
      <c r="O55"/>
      <c r="P55" s="16"/>
      <c r="Q55" s="16"/>
      <c r="R55" s="16"/>
      <c r="S55" s="16"/>
      <c r="T55" s="16"/>
      <c r="U55" s="16"/>
      <c r="V55" s="1"/>
    </row>
    <row r="56" spans="1:25" ht="14.1" customHeight="1" x14ac:dyDescent="0.25">
      <c r="A56" s="71"/>
      <c r="B56" s="71"/>
      <c r="F56" s="81"/>
      <c r="G56" s="12"/>
      <c r="N56"/>
      <c r="O56"/>
      <c r="P56" s="16"/>
      <c r="Q56" s="16"/>
      <c r="R56" s="16"/>
      <c r="S56" s="16"/>
      <c r="T56" s="16"/>
      <c r="U56" s="16"/>
      <c r="V56" s="1"/>
      <c r="X56" s="70">
        <f>110/8</f>
        <v>13.75</v>
      </c>
    </row>
    <row r="57" spans="1:25" ht="14.25" customHeight="1" x14ac:dyDescent="0.25">
      <c r="D57"/>
      <c r="E57"/>
      <c r="F57" s="59"/>
      <c r="G57" s="11"/>
      <c r="O57" s="16"/>
      <c r="P57" s="16"/>
      <c r="Q57" s="16"/>
      <c r="R57" s="16"/>
      <c r="S57" s="16"/>
      <c r="T57" s="31"/>
      <c r="U57" s="34"/>
      <c r="V57" s="35"/>
    </row>
    <row r="58" spans="1:25" ht="14.25" customHeight="1" x14ac:dyDescent="0.25">
      <c r="D58"/>
      <c r="E58"/>
      <c r="F58" s="59"/>
      <c r="G58" s="11"/>
      <c r="O58" s="16"/>
      <c r="P58" s="16"/>
      <c r="Q58" s="16"/>
      <c r="R58" s="16"/>
      <c r="S58" s="16"/>
      <c r="T58" s="31"/>
      <c r="U58" s="34"/>
      <c r="V58" s="35"/>
    </row>
    <row r="59" spans="1:25" ht="15" customHeight="1" x14ac:dyDescent="0.25">
      <c r="D59"/>
      <c r="E59"/>
      <c r="F59" s="59"/>
      <c r="G59" s="11"/>
      <c r="O59" s="16"/>
      <c r="P59" s="16"/>
      <c r="Q59" s="16"/>
      <c r="R59" s="16"/>
      <c r="S59" s="16"/>
      <c r="T59" s="31"/>
      <c r="U59" s="34"/>
      <c r="V59" s="35"/>
      <c r="W59" s="36"/>
      <c r="Y59">
        <v>92843</v>
      </c>
    </row>
    <row r="60" spans="1:25" ht="15" customHeight="1" x14ac:dyDescent="0.25">
      <c r="D60"/>
      <c r="E60"/>
      <c r="F60" s="59"/>
      <c r="G60" s="11"/>
      <c r="O60" s="16"/>
      <c r="P60" s="16"/>
      <c r="Q60" s="16"/>
      <c r="R60" s="16"/>
      <c r="S60" s="16"/>
      <c r="T60" s="31"/>
      <c r="U60" s="34"/>
      <c r="V60" s="35"/>
    </row>
    <row r="61" spans="1:25" ht="15" customHeight="1" x14ac:dyDescent="0.25">
      <c r="D61"/>
      <c r="E61"/>
      <c r="F61" s="59"/>
      <c r="G61" s="11"/>
      <c r="I61" s="31"/>
      <c r="M61" s="34"/>
      <c r="N61" s="35"/>
      <c r="O61" s="16"/>
      <c r="P61" s="16"/>
      <c r="Q61" s="16"/>
      <c r="R61" s="16"/>
      <c r="S61" s="16"/>
      <c r="T61" s="16"/>
      <c r="U61" s="16"/>
      <c r="V61" s="1"/>
    </row>
    <row r="62" spans="1:25" ht="15" customHeight="1" x14ac:dyDescent="0.2">
      <c r="D62"/>
      <c r="E62"/>
      <c r="F62" s="69"/>
      <c r="G62" s="11"/>
      <c r="M62" s="34"/>
      <c r="N62" s="28"/>
      <c r="P62"/>
      <c r="Q62"/>
      <c r="R62"/>
      <c r="S62"/>
      <c r="T62"/>
      <c r="U62"/>
    </row>
    <row r="63" spans="1:25" ht="15" customHeight="1" x14ac:dyDescent="0.25">
      <c r="D63"/>
      <c r="E63"/>
      <c r="F63" s="69"/>
      <c r="G63" s="28"/>
      <c r="M63" s="34"/>
      <c r="N63" s="28"/>
      <c r="O63" s="16"/>
      <c r="P63" s="16"/>
      <c r="Q63" s="16"/>
      <c r="R63" s="16"/>
      <c r="S63" s="16"/>
      <c r="T63" s="16"/>
      <c r="U63" s="16"/>
      <c r="V63" s="1"/>
    </row>
    <row r="64" spans="1:25" ht="15" customHeight="1" x14ac:dyDescent="0.25">
      <c r="D64"/>
      <c r="E64"/>
      <c r="F64" s="69"/>
      <c r="G64" s="28"/>
      <c r="H64"/>
      <c r="I64"/>
      <c r="J64"/>
      <c r="K64"/>
      <c r="L64"/>
      <c r="M64" s="34"/>
      <c r="N64" s="28"/>
      <c r="O64" s="16"/>
      <c r="P64" s="16"/>
      <c r="Q64" s="16"/>
      <c r="R64" s="16"/>
      <c r="S64" s="16"/>
      <c r="T64" s="16"/>
      <c r="U64" s="16"/>
      <c r="V64" s="1"/>
    </row>
    <row r="65" spans="1:22" ht="15" customHeight="1" x14ac:dyDescent="0.25">
      <c r="D65"/>
      <c r="E65"/>
      <c r="F65" s="69"/>
      <c r="G65" s="28"/>
      <c r="H65"/>
      <c r="I65"/>
      <c r="J65"/>
      <c r="K65"/>
      <c r="L65"/>
      <c r="M65" s="34"/>
      <c r="N65" s="28"/>
      <c r="O65" s="16"/>
      <c r="P65" s="16"/>
      <c r="Q65" s="16"/>
      <c r="R65" s="16"/>
      <c r="S65" s="16"/>
      <c r="T65" s="16"/>
      <c r="U65" s="16"/>
      <c r="V65" s="1"/>
    </row>
    <row r="66" spans="1:22" ht="15" customHeight="1" x14ac:dyDescent="0.25">
      <c r="D66"/>
      <c r="E66"/>
      <c r="F66" s="48"/>
      <c r="G66" s="28"/>
      <c r="H66"/>
      <c r="I66"/>
      <c r="J66"/>
      <c r="K66"/>
      <c r="L66"/>
      <c r="M66" s="34"/>
      <c r="N66" s="28"/>
      <c r="O66" s="16"/>
      <c r="P66" s="16"/>
      <c r="Q66" s="16"/>
      <c r="R66" s="16"/>
      <c r="S66" s="16"/>
      <c r="T66" s="16"/>
      <c r="U66" s="16"/>
      <c r="V66" s="1"/>
    </row>
    <row r="67" spans="1:22" ht="15" customHeight="1" x14ac:dyDescent="0.25">
      <c r="D67"/>
      <c r="E67"/>
      <c r="F67" s="48"/>
      <c r="G67" s="28"/>
      <c r="H67"/>
      <c r="I67"/>
      <c r="J67"/>
      <c r="K67"/>
      <c r="L67"/>
      <c r="M67" s="34"/>
      <c r="N67" s="28"/>
      <c r="O67" s="16"/>
      <c r="P67" s="16"/>
      <c r="Q67" s="16"/>
      <c r="R67" s="16"/>
      <c r="S67" s="16"/>
      <c r="T67" s="16"/>
      <c r="U67" s="16"/>
      <c r="V67" s="1"/>
    </row>
    <row r="68" spans="1:22" ht="15" customHeight="1" x14ac:dyDescent="0.2">
      <c r="D68"/>
      <c r="E68"/>
      <c r="F68" s="48"/>
      <c r="G68" s="28"/>
      <c r="H68"/>
      <c r="I68"/>
      <c r="J68"/>
      <c r="K68"/>
      <c r="L68"/>
      <c r="M68" s="34"/>
      <c r="N68" s="28"/>
    </row>
    <row r="69" spans="1:22" ht="15" customHeight="1" x14ac:dyDescent="0.2">
      <c r="D69"/>
      <c r="E69"/>
      <c r="F69" s="48"/>
      <c r="G69" s="28"/>
      <c r="H69"/>
      <c r="I69"/>
      <c r="J69"/>
      <c r="K69"/>
      <c r="L69"/>
      <c r="M69" s="34"/>
      <c r="N69" s="28"/>
    </row>
    <row r="70" spans="1:22" ht="15" customHeight="1" x14ac:dyDescent="0.2">
      <c r="D70"/>
      <c r="E70"/>
      <c r="F70" s="48"/>
      <c r="G70" s="28"/>
      <c r="M70" s="34"/>
      <c r="N70" s="28"/>
    </row>
    <row r="71" spans="1:22" ht="15" customHeight="1" x14ac:dyDescent="0.2">
      <c r="A71"/>
      <c r="C71"/>
      <c r="D71"/>
      <c r="E71"/>
      <c r="F71" s="48"/>
      <c r="G71" s="28"/>
      <c r="M71" s="34"/>
      <c r="N71" s="28"/>
    </row>
    <row r="72" spans="1:22" ht="15" customHeight="1" x14ac:dyDescent="0.2">
      <c r="A72"/>
      <c r="C72"/>
      <c r="D72"/>
      <c r="E72"/>
      <c r="F72" s="48"/>
      <c r="G72" s="28"/>
      <c r="M72" s="34"/>
      <c r="N72" s="28"/>
    </row>
    <row r="73" spans="1:22" ht="15" customHeight="1" x14ac:dyDescent="0.2">
      <c r="A73"/>
      <c r="B73"/>
      <c r="C73"/>
      <c r="D73"/>
      <c r="E73"/>
      <c r="F73" s="48"/>
      <c r="G73" s="28"/>
      <c r="M73" s="34"/>
      <c r="N73" s="28"/>
    </row>
    <row r="74" spans="1:22" ht="15" customHeight="1" x14ac:dyDescent="0.2">
      <c r="A74"/>
      <c r="B74"/>
      <c r="C74"/>
      <c r="D74"/>
      <c r="E74"/>
      <c r="F74" s="48"/>
      <c r="G74" s="28"/>
      <c r="M74" s="34"/>
      <c r="P74" s="37" t="s">
        <v>4</v>
      </c>
      <c r="Q74" s="2" t="s">
        <v>4</v>
      </c>
      <c r="R74" s="37" t="s">
        <v>4</v>
      </c>
      <c r="S74" s="37" t="s">
        <v>4</v>
      </c>
      <c r="T74" s="1" t="s">
        <v>4</v>
      </c>
    </row>
    <row r="75" spans="1:22" ht="15" customHeight="1" x14ac:dyDescent="0.2">
      <c r="A75"/>
      <c r="B75"/>
      <c r="C75"/>
      <c r="D75"/>
      <c r="E75"/>
      <c r="F75" s="48"/>
      <c r="G75" s="28"/>
      <c r="M75" s="34"/>
    </row>
    <row r="76" spans="1:22" ht="15" customHeight="1" x14ac:dyDescent="0.2">
      <c r="A76"/>
      <c r="B76"/>
      <c r="C76"/>
      <c r="D76"/>
      <c r="E76"/>
      <c r="F76" s="48"/>
      <c r="G76" s="38"/>
    </row>
    <row r="77" spans="1:22" ht="15" customHeight="1" x14ac:dyDescent="0.2">
      <c r="A77"/>
      <c r="B77"/>
      <c r="C77"/>
      <c r="D77"/>
      <c r="E77"/>
      <c r="F77" s="48"/>
      <c r="G77" s="34"/>
    </row>
    <row r="78" spans="1:22" ht="15" customHeight="1" x14ac:dyDescent="0.2">
      <c r="A78"/>
      <c r="B78"/>
      <c r="C78"/>
      <c r="D78"/>
      <c r="E78"/>
      <c r="F78" s="48"/>
      <c r="G78" s="33"/>
    </row>
    <row r="79" spans="1:22" ht="15" customHeight="1" x14ac:dyDescent="0.2">
      <c r="A79" s="39"/>
      <c r="F79" s="53"/>
      <c r="G79" s="33"/>
    </row>
    <row r="80" spans="1:22" ht="15" customHeight="1" x14ac:dyDescent="0.2">
      <c r="A80" s="39"/>
      <c r="F80" s="53"/>
      <c r="G80" s="33"/>
    </row>
    <row r="81" spans="1:7" ht="15" customHeight="1" x14ac:dyDescent="0.2">
      <c r="A81" s="39"/>
      <c r="F81" s="53"/>
      <c r="G81" s="33"/>
    </row>
    <row r="82" spans="1:7" ht="15" customHeight="1" x14ac:dyDescent="0.2">
      <c r="A82" s="39"/>
      <c r="F82" s="53"/>
      <c r="G82" s="33"/>
    </row>
    <row r="83" spans="1:7" ht="15" customHeight="1" x14ac:dyDescent="0.2">
      <c r="A83" s="39"/>
      <c r="F83" s="53"/>
      <c r="G83"/>
    </row>
    <row r="84" spans="1:7" ht="15" customHeight="1" x14ac:dyDescent="0.2">
      <c r="A84" s="39"/>
      <c r="F84" s="53"/>
      <c r="G84"/>
    </row>
    <row r="85" spans="1:7" ht="15" customHeight="1" x14ac:dyDescent="0.2">
      <c r="A85" s="39"/>
      <c r="F85" s="53"/>
      <c r="G85"/>
    </row>
    <row r="86" spans="1:7" ht="15" customHeight="1" x14ac:dyDescent="0.2">
      <c r="F86" s="53"/>
      <c r="G86"/>
    </row>
    <row r="87" spans="1:7" ht="15" customHeight="1" x14ac:dyDescent="0.2">
      <c r="G87"/>
    </row>
    <row r="88" spans="1:7" ht="15" customHeight="1" x14ac:dyDescent="0.2">
      <c r="G88"/>
    </row>
    <row r="89" spans="1:7" ht="15" customHeight="1" x14ac:dyDescent="0.2">
      <c r="G89"/>
    </row>
    <row r="90" spans="1:7" ht="15" customHeight="1" x14ac:dyDescent="0.2"/>
    <row r="91" spans="1:7" ht="15" customHeight="1" x14ac:dyDescent="0.2"/>
    <row r="92" spans="1:7" ht="15" customHeight="1" x14ac:dyDescent="0.2"/>
    <row r="93" spans="1:7" ht="15" customHeight="1" x14ac:dyDescent="0.2"/>
    <row r="94" spans="1:7" ht="15" customHeight="1" x14ac:dyDescent="0.2"/>
    <row r="95" spans="1:7" ht="15" customHeight="1" x14ac:dyDescent="0.2"/>
    <row r="96" spans="1:7" ht="15" customHeight="1" x14ac:dyDescent="0.2"/>
  </sheetData>
  <mergeCells count="2">
    <mergeCell ref="A1:M1"/>
    <mergeCell ref="A2:M2"/>
  </mergeCells>
  <phoneticPr fontId="5" type="noConversion"/>
  <printOptions horizontalCentered="1" verticalCentered="1" gridLines="1"/>
  <pageMargins left="0.25" right="0.25" top="0.25" bottom="0" header="0.5" footer="0.5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Script-Balls Redeemed</vt:lpstr>
      <vt:lpstr>Results</vt:lpstr>
      <vt:lpstr>Results!Print_Area</vt:lpstr>
    </vt:vector>
  </TitlesOfParts>
  <Company>Space Systems Div - Rockwell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Steve</cp:lastModifiedBy>
  <cp:lastPrinted>2024-04-23T13:53:24Z</cp:lastPrinted>
  <dcterms:created xsi:type="dcterms:W3CDTF">1997-06-16T19:11:55Z</dcterms:created>
  <dcterms:modified xsi:type="dcterms:W3CDTF">2024-05-16T21:41:12Z</dcterms:modified>
</cp:coreProperties>
</file>