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35" windowHeight="8679" tabRatio="930" activeTab="1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<sst xmlns="http://schemas.openxmlformats.org/spreadsheetml/2006/main" count="108" uniqueCount="85">
  <si>
    <t>Position</t>
  </si>
  <si>
    <t>Total</t>
  </si>
  <si>
    <t>Fallbroook</t>
  </si>
  <si>
    <r>
      <t>1</t>
    </r>
    <r>
      <rPr>
        <b/>
        <vertAlign val="superscript"/>
        <sz val="11"/>
        <rFont val="Times New Roman"/>
        <family val="1"/>
      </rPr>
      <t>st</t>
    </r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</si>
  <si>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</si>
  <si>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</si>
  <si>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</si>
  <si>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</si>
  <si>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</si>
  <si>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</si>
  <si>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</si>
  <si>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</si>
  <si>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</si>
  <si>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</si>
  <si>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</si>
  <si>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</si>
  <si>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</si>
  <si>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Rancho California</t>
  </si>
  <si>
    <t>Under 55 Years Old</t>
  </si>
  <si>
    <t>Over 55 Years of Age</t>
  </si>
  <si>
    <t>Rey Cheesman</t>
  </si>
  <si>
    <t>Charles Addie</t>
  </si>
  <si>
    <t>Larry Trejo</t>
  </si>
  <si>
    <t>Mike Morris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</si>
  <si>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</si>
  <si>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</si>
  <si>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</si>
  <si>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</si>
  <si>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</si>
  <si>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</si>
  <si>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</si>
  <si>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</si>
  <si>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</si>
  <si>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</si>
  <si>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</si>
  <si>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</si>
  <si>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</si>
  <si>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</si>
  <si>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</si>
  <si>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</si>
  <si>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</si>
  <si>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Chris Baker</t>
  </si>
  <si>
    <t>Scott Thoeny</t>
  </si>
  <si>
    <t>Donald Clay</t>
  </si>
  <si>
    <t>Carlos Flores</t>
  </si>
  <si>
    <t>Michael Troncoso</t>
  </si>
  <si>
    <t>Mark Weinheimer</t>
  </si>
  <si>
    <t>Steve Venitsky</t>
  </si>
  <si>
    <t>Larry Greene</t>
  </si>
  <si>
    <t>Terry Painter</t>
  </si>
  <si>
    <t>Earnest Frost</t>
  </si>
  <si>
    <t>Jay Messner</t>
  </si>
  <si>
    <t>Paul Perrotta</t>
  </si>
  <si>
    <t>Brandon Le</t>
  </si>
  <si>
    <t>Max Kim</t>
  </si>
  <si>
    <t>Jeff Gase</t>
  </si>
  <si>
    <t>Randy Watkins</t>
  </si>
  <si>
    <t>1st</t>
  </si>
  <si>
    <t>Wayne Satterfield</t>
  </si>
  <si>
    <t>Travis Driskill</t>
  </si>
  <si>
    <t>Mark Stein</t>
  </si>
  <si>
    <t>Tao Le</t>
  </si>
  <si>
    <t>Anthony Smith</t>
  </si>
  <si>
    <t>Alta Vista CC</t>
  </si>
  <si>
    <t>Anaheim Hills</t>
  </si>
  <si>
    <t xml:space="preserve">Royal Vista </t>
  </si>
  <si>
    <t>Royal Vista</t>
  </si>
  <si>
    <t>Cancelled</t>
  </si>
  <si>
    <t>Royal Vista GC</t>
  </si>
  <si>
    <r>
      <t>4</t>
    </r>
    <r>
      <rPr>
        <b/>
        <vertAlign val="superscript"/>
        <sz val="11"/>
        <rFont val="Times New Roman"/>
        <family val="1"/>
      </rPr>
      <t>th</t>
    </r>
  </si>
  <si>
    <r>
      <t>5</t>
    </r>
    <r>
      <rPr>
        <b/>
        <vertAlign val="superscript"/>
        <sz val="11"/>
        <rFont val="Times New Roman"/>
        <family val="1"/>
      </rPr>
      <t>th</t>
    </r>
  </si>
  <si>
    <t>Los Coyotes CC</t>
  </si>
  <si>
    <t xml:space="preserve">Industry Hills </t>
  </si>
  <si>
    <t>2nd</t>
  </si>
  <si>
    <t>3rd</t>
  </si>
  <si>
    <t>Industry Hills</t>
  </si>
  <si>
    <t>San Juan Hills</t>
  </si>
  <si>
    <t>T-4th</t>
  </si>
  <si>
    <t>T-6th</t>
  </si>
  <si>
    <t>T-8th</t>
  </si>
  <si>
    <t>10th</t>
  </si>
  <si>
    <t>2019 - 2020 Results thru - San Juan Hills GC - August 1, 2020</t>
  </si>
  <si>
    <r>
      <t>2</t>
    </r>
    <r>
      <rPr>
        <b/>
        <vertAlign val="superscript"/>
        <sz val="11"/>
        <rFont val="Times New Roman"/>
        <family val="1"/>
      </rPr>
      <t>nd</t>
    </r>
  </si>
  <si>
    <r>
      <t>3r</t>
    </r>
    <r>
      <rPr>
        <b/>
        <vertAlign val="superscript"/>
        <sz val="11"/>
        <rFont val="Times New Roman"/>
        <family val="1"/>
      </rPr>
      <t>d</t>
    </r>
  </si>
  <si>
    <r>
      <t>6</t>
    </r>
    <r>
      <rPr>
        <b/>
        <vertAlign val="superscript"/>
        <sz val="11"/>
        <rFont val="Times New Roman"/>
        <family val="1"/>
      </rPr>
      <t>th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</si>
</sst>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2" fillId="31" borderId="7" applyNumberFormat="0" applyFont="0" applyAlignment="0" applyProtection="0"/>
    <xf numFmtId="0" fontId="44" fillId="26" borderId="8" applyNumberFormat="0" applyAlignment="0" applyProtection="0"/>
    <xf numFmtId="9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1" fillId="0" borderId="0" xfId="56" applyFont="1" applyAlignment="1">
      <alignment horizontal="left"/>
      <protection/>
    </xf>
    <xf numFmtId="0" fontId="13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8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165" fontId="2" fillId="0" borderId="0" xfId="56" applyNumberFormat="1" applyAlignment="1">
      <alignment horizontal="right"/>
      <protection/>
    </xf>
    <xf numFmtId="0" fontId="9" fillId="0" borderId="0" xfId="56" applyFont="1" applyAlignment="1">
      <alignment wrapText="1"/>
      <protection/>
    </xf>
    <xf numFmtId="164" fontId="14" fillId="0" borderId="0" xfId="56" applyNumberFormat="1" applyFont="1" applyAlignment="1">
      <alignment horizontal="center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1.421875" style="0" customWidth="1"/>
    <col min="4" max="13" width="10.7109375" style="0" customWidth="1"/>
    <col min="14" max="14" width="11.7109375" style="0" customWidth="1"/>
    <col min="15" max="15" width="10.7109375" style="0" customWidth="1"/>
    <col min="16" max="16" width="9.8515625" style="0" customWidth="1"/>
    <col min="17" max="17" width="11.7109375" style="0" customWidth="1"/>
    <col min="18" max="18" width="10.7109375" style="0" customWidth="1"/>
    <col min="19" max="19" width="10.00390625" style="0" customWidth="1"/>
    <col min="20" max="35" width="10.7109375" style="0" customWidth="1"/>
    <col min="36" max="36" width="12.00390625" style="0" customWidth="1"/>
    <col min="37" max="60" width="10.7109375" style="0" customWidth="1"/>
  </cols>
  <sheetData>
    <row r="1" spans="1:68" ht="38.25" customHeight="1">
      <c r="A1" s="2" t="s">
        <v>0</v>
      </c>
      <c r="B1" s="25" t="s">
        <v>19</v>
      </c>
      <c r="C1" s="2" t="s">
        <v>1</v>
      </c>
      <c r="D1" s="15" t="s">
        <v>17</v>
      </c>
      <c r="E1" s="15" t="s">
        <v>63</v>
      </c>
      <c r="F1" s="15" t="s">
        <v>66</v>
      </c>
      <c r="G1" s="15" t="s">
        <v>64</v>
      </c>
      <c r="H1" s="15" t="s">
        <v>68</v>
      </c>
      <c r="I1" s="15" t="s">
        <v>71</v>
      </c>
      <c r="J1" s="15" t="s">
        <v>72</v>
      </c>
      <c r="K1" s="15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43750</v>
      </c>
      <c r="E2" s="5">
        <v>43780</v>
      </c>
      <c r="F2" s="5" t="s">
        <v>67</v>
      </c>
      <c r="G2" s="5">
        <v>43829</v>
      </c>
      <c r="H2" s="5">
        <v>43855</v>
      </c>
      <c r="I2" s="5">
        <v>43871</v>
      </c>
      <c r="J2" s="5">
        <v>44025</v>
      </c>
      <c r="K2" s="5">
        <v>44044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4.25">
      <c r="A3" s="27" t="s">
        <v>57</v>
      </c>
      <c r="B3" s="19" t="s">
        <v>23</v>
      </c>
      <c r="C3" s="7">
        <f aca="true" t="shared" si="0" ref="C3:C25">SUM(D3:AA3)</f>
        <v>15</v>
      </c>
      <c r="D3" s="6">
        <v>3</v>
      </c>
      <c r="E3" s="6">
        <v>1</v>
      </c>
      <c r="F3" s="32"/>
      <c r="G3" s="6"/>
      <c r="H3" s="6">
        <v>3</v>
      </c>
      <c r="I3" s="6">
        <v>3</v>
      </c>
      <c r="J3" s="6">
        <v>3</v>
      </c>
      <c r="K3" s="6">
        <v>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73</v>
      </c>
      <c r="B4" s="19" t="s">
        <v>34</v>
      </c>
      <c r="C4" s="7">
        <f t="shared" si="0"/>
        <v>5.5</v>
      </c>
      <c r="D4" s="6"/>
      <c r="E4" s="6"/>
      <c r="F4" s="32"/>
      <c r="G4" s="6">
        <v>3</v>
      </c>
      <c r="H4" s="6">
        <v>1.5</v>
      </c>
      <c r="I4" s="6"/>
      <c r="J4" s="6">
        <v>1</v>
      </c>
      <c r="K4" s="6"/>
      <c r="L4" s="6"/>
      <c r="M4" s="6"/>
      <c r="N4" s="6"/>
      <c r="O4" s="6"/>
      <c r="P4" s="6"/>
      <c r="Q4" s="6"/>
      <c r="R4" s="6"/>
      <c r="S4" s="2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74</v>
      </c>
      <c r="B5" s="19" t="s">
        <v>52</v>
      </c>
      <c r="C5" s="7">
        <f t="shared" si="0"/>
        <v>4.5</v>
      </c>
      <c r="D5" s="6"/>
      <c r="E5" s="6">
        <v>2.5</v>
      </c>
      <c r="F5" s="32"/>
      <c r="G5" s="6">
        <v>2</v>
      </c>
      <c r="H5" s="6"/>
      <c r="I5" s="6"/>
      <c r="J5" s="6"/>
      <c r="K5" s="6"/>
      <c r="L5" s="6"/>
      <c r="M5" s="29"/>
      <c r="N5" s="2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77</v>
      </c>
      <c r="B6" s="19" t="s">
        <v>55</v>
      </c>
      <c r="C6" s="7">
        <f t="shared" si="0"/>
        <v>3</v>
      </c>
      <c r="D6" s="6"/>
      <c r="E6" s="6"/>
      <c r="F6" s="32"/>
      <c r="G6" s="6"/>
      <c r="H6" s="6"/>
      <c r="I6" s="6">
        <v>1</v>
      </c>
      <c r="J6" s="6">
        <v>2</v>
      </c>
      <c r="K6" s="6"/>
      <c r="L6" s="6"/>
      <c r="M6" s="6"/>
      <c r="N6" s="2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77</v>
      </c>
      <c r="B7" s="19" t="s">
        <v>16</v>
      </c>
      <c r="C7" s="7">
        <f t="shared" si="0"/>
        <v>3</v>
      </c>
      <c r="D7" s="6"/>
      <c r="E7" s="6"/>
      <c r="F7" s="23"/>
      <c r="G7" s="6"/>
      <c r="H7" s="6"/>
      <c r="I7" s="6"/>
      <c r="J7" s="6"/>
      <c r="K7" s="6">
        <v>3</v>
      </c>
      <c r="L7" s="6"/>
      <c r="M7" s="6"/>
      <c r="N7" s="6"/>
      <c r="O7" s="6"/>
      <c r="P7" s="6"/>
      <c r="Q7" s="6"/>
      <c r="R7" s="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 t="s">
        <v>78</v>
      </c>
      <c r="B8" s="19" t="s">
        <v>42</v>
      </c>
      <c r="C8" s="7">
        <f t="shared" si="0"/>
        <v>2.5</v>
      </c>
      <c r="D8" s="6"/>
      <c r="E8" s="6">
        <v>2.5</v>
      </c>
      <c r="F8" s="3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 t="s">
        <v>78</v>
      </c>
      <c r="B9" s="19" t="s">
        <v>47</v>
      </c>
      <c r="C9" s="7">
        <f t="shared" si="0"/>
        <v>2.5</v>
      </c>
      <c r="D9" s="6"/>
      <c r="E9" s="6"/>
      <c r="F9" s="32"/>
      <c r="G9" s="6">
        <v>1</v>
      </c>
      <c r="H9" s="23">
        <v>1.5</v>
      </c>
      <c r="I9" s="6"/>
      <c r="J9" s="6"/>
      <c r="K9" s="6"/>
      <c r="L9" s="6"/>
      <c r="M9" s="6"/>
      <c r="N9" s="6"/>
      <c r="O9" s="6"/>
      <c r="P9" s="6"/>
      <c r="Q9" s="6"/>
      <c r="R9" s="6"/>
      <c r="S9" s="1"/>
      <c r="T9" s="6"/>
      <c r="U9" s="6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 t="s">
        <v>79</v>
      </c>
      <c r="B10" s="19" t="s">
        <v>24</v>
      </c>
      <c r="C10" s="7">
        <f t="shared" si="0"/>
        <v>2</v>
      </c>
      <c r="D10" s="6">
        <v>2</v>
      </c>
      <c r="E10" s="6"/>
      <c r="F10" s="32"/>
      <c r="G10" s="6"/>
      <c r="H10" s="1"/>
      <c r="I10" s="6"/>
      <c r="J10" s="6"/>
      <c r="K10" s="1"/>
      <c r="L10" s="6"/>
      <c r="M10" s="6"/>
      <c r="N10" s="6"/>
      <c r="O10" s="1"/>
      <c r="P10" s="6"/>
      <c r="Q10" s="1"/>
      <c r="R10" s="6"/>
      <c r="S10" s="6"/>
      <c r="T10" s="6"/>
      <c r="U10" s="6"/>
      <c r="V10" s="6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 t="s">
        <v>79</v>
      </c>
      <c r="B11" s="19" t="s">
        <v>48</v>
      </c>
      <c r="C11" s="7">
        <f t="shared" si="0"/>
        <v>2</v>
      </c>
      <c r="D11" s="6"/>
      <c r="E11" s="6"/>
      <c r="F11" s="32"/>
      <c r="G11" s="6"/>
      <c r="H11" s="6"/>
      <c r="I11" s="6">
        <v>2</v>
      </c>
      <c r="J11" s="1"/>
      <c r="K11" s="6"/>
      <c r="L11" s="6"/>
      <c r="M11" s="6"/>
      <c r="N11" s="26"/>
      <c r="O11" s="1"/>
      <c r="P11" s="6"/>
      <c r="Q11" s="1"/>
      <c r="R11" s="6"/>
      <c r="S11" s="6"/>
      <c r="T11" s="1"/>
      <c r="U11" s="6"/>
      <c r="V11" s="6"/>
      <c r="W11" s="6"/>
      <c r="X11" s="1"/>
      <c r="Y11" s="6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 t="s">
        <v>80</v>
      </c>
      <c r="B12" s="19" t="s">
        <v>21</v>
      </c>
      <c r="C12" s="7">
        <f t="shared" si="0"/>
        <v>1</v>
      </c>
      <c r="D12" s="6">
        <v>1</v>
      </c>
      <c r="E12" s="6"/>
      <c r="F12" s="32"/>
      <c r="G12" s="6"/>
      <c r="H12" s="6"/>
      <c r="I12" s="6"/>
      <c r="J12" s="6"/>
      <c r="K12" s="6"/>
      <c r="L12" s="6"/>
      <c r="M12" s="6"/>
      <c r="N12" s="6"/>
      <c r="O12" s="1"/>
      <c r="P12" s="6"/>
      <c r="Q12" s="6"/>
      <c r="R12" s="6"/>
      <c r="S12" s="6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 t="s">
        <v>40</v>
      </c>
      <c r="C13" s="7">
        <f t="shared" si="0"/>
        <v>1</v>
      </c>
      <c r="D13" s="6"/>
      <c r="E13" s="6"/>
      <c r="F13" s="6"/>
      <c r="G13" s="6"/>
      <c r="H13" s="6"/>
      <c r="I13" s="6"/>
      <c r="J13" s="6"/>
      <c r="K13" s="6">
        <v>1</v>
      </c>
      <c r="L13" s="6"/>
      <c r="M13" s="6"/>
      <c r="N13" s="6"/>
      <c r="O13" s="6"/>
      <c r="P13" s="6"/>
      <c r="Q13" s="6"/>
      <c r="R13" s="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 t="s">
        <v>51</v>
      </c>
      <c r="C14" s="7">
        <f t="shared" si="0"/>
        <v>0</v>
      </c>
      <c r="D14" s="6"/>
      <c r="E14" s="6"/>
      <c r="F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 t="s">
        <v>49</v>
      </c>
      <c r="C15" s="7">
        <f t="shared" si="0"/>
        <v>0</v>
      </c>
      <c r="D15" s="6"/>
      <c r="E15" s="6"/>
      <c r="F15" s="32"/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 t="s">
        <v>31</v>
      </c>
      <c r="C16" s="7">
        <f t="shared" si="0"/>
        <v>0</v>
      </c>
      <c r="D16" s="6"/>
      <c r="E16" s="6"/>
      <c r="F16" s="3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"/>
      <c r="S16" s="6"/>
      <c r="T16" s="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 t="s">
        <v>20</v>
      </c>
      <c r="C17" s="7">
        <f t="shared" si="0"/>
        <v>0</v>
      </c>
      <c r="D17" s="6"/>
      <c r="E17" s="6"/>
      <c r="F17" s="32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6"/>
      <c r="S17" s="6"/>
      <c r="T17" s="6"/>
      <c r="U17" s="6"/>
      <c r="V17" s="6"/>
      <c r="W17" s="1"/>
      <c r="X17" s="6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 t="s">
        <v>61</v>
      </c>
      <c r="C18" s="7">
        <f t="shared" si="0"/>
        <v>0</v>
      </c>
      <c r="D18" s="6"/>
      <c r="E18" s="6"/>
      <c r="F18" s="23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6"/>
      <c r="S18" s="6"/>
      <c r="T18" s="6"/>
      <c r="U18" s="1"/>
      <c r="V18" s="1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27"/>
      <c r="B19" s="19" t="s">
        <v>62</v>
      </c>
      <c r="C19" s="7">
        <f t="shared" si="0"/>
        <v>0</v>
      </c>
      <c r="D19" s="6"/>
      <c r="E19" s="6"/>
      <c r="F19" s="23"/>
      <c r="G19" s="1"/>
      <c r="H19" s="1"/>
      <c r="I19" s="2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27"/>
      <c r="B20" s="19" t="s">
        <v>58</v>
      </c>
      <c r="C20" s="7">
        <f t="shared" si="0"/>
        <v>0</v>
      </c>
      <c r="D20" s="6"/>
      <c r="E20" s="23"/>
      <c r="F20" s="23"/>
      <c r="G20" s="6"/>
      <c r="H20" s="6"/>
      <c r="I20" s="6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  <c r="V20" s="1"/>
      <c r="W20" s="1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27"/>
      <c r="B21" s="30" t="s">
        <v>56</v>
      </c>
      <c r="C21" s="7">
        <f t="shared" si="0"/>
        <v>0</v>
      </c>
      <c r="D21" s="6"/>
      <c r="E21" s="6"/>
      <c r="F21" s="23"/>
      <c r="G21" s="6"/>
      <c r="H21" s="6"/>
      <c r="I21" s="1"/>
      <c r="J21" s="6"/>
      <c r="K21" s="6"/>
      <c r="L21" s="6"/>
      <c r="M21" s="6"/>
      <c r="N21" s="6"/>
      <c r="O21" s="6"/>
      <c r="P21" s="6"/>
      <c r="Q21" s="1"/>
      <c r="R21" s="6"/>
      <c r="S21" s="6"/>
      <c r="T21" s="6"/>
      <c r="U21" s="6"/>
      <c r="V21" s="6"/>
      <c r="W21" s="6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27"/>
      <c r="B22" s="19" t="s">
        <v>27</v>
      </c>
      <c r="C22" s="7">
        <f t="shared" si="0"/>
        <v>0</v>
      </c>
      <c r="D22" s="6"/>
      <c r="E22" s="23"/>
      <c r="F22" s="6"/>
      <c r="G22" s="23"/>
      <c r="H22" s="23"/>
      <c r="I22" s="6"/>
      <c r="J22" s="23"/>
      <c r="K22" s="6"/>
      <c r="L22" s="6"/>
      <c r="M22" s="6"/>
      <c r="N22" s="6"/>
      <c r="O22" s="6"/>
      <c r="P22" s="6"/>
      <c r="Q22" s="6"/>
      <c r="R22" s="6"/>
      <c r="S22" s="1"/>
      <c r="T22" s="1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4.25">
      <c r="A23" s="27"/>
      <c r="B23" s="30" t="s">
        <v>60</v>
      </c>
      <c r="C23" s="7">
        <f t="shared" si="0"/>
        <v>0</v>
      </c>
      <c r="D23" s="6"/>
      <c r="E23" s="6"/>
      <c r="F23" s="6"/>
      <c r="G23" s="6"/>
      <c r="H23" s="1"/>
      <c r="I23" s="6"/>
      <c r="J23" s="6"/>
      <c r="K23" s="6"/>
      <c r="L23" s="6"/>
      <c r="M23" s="6"/>
      <c r="N23" s="26"/>
      <c r="O23" s="6"/>
      <c r="P23" s="6"/>
      <c r="Q23" s="1"/>
      <c r="R23" s="6"/>
      <c r="S23" s="6"/>
      <c r="T23" s="1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1"/>
      <c r="AJ23" s="1"/>
      <c r="AM23" s="6"/>
      <c r="AN23" s="6"/>
      <c r="AO23" s="11"/>
      <c r="AP23" s="6"/>
      <c r="AQ23" s="6"/>
      <c r="AR23" s="6"/>
      <c r="AS23" s="6"/>
      <c r="AT23" s="11"/>
    </row>
    <row r="24" spans="1:46" ht="14.25">
      <c r="A24" s="27"/>
      <c r="B24" s="19" t="s">
        <v>46</v>
      </c>
      <c r="C24" s="7">
        <f t="shared" si="0"/>
        <v>0</v>
      </c>
      <c r="D24" s="6"/>
      <c r="E24" s="6"/>
      <c r="F24" s="6"/>
      <c r="G24" s="6"/>
      <c r="H24" s="6"/>
      <c r="I24" s="1"/>
      <c r="J24" s="6"/>
      <c r="K24" s="6"/>
      <c r="L24" s="6"/>
      <c r="M24" s="1"/>
      <c r="N24" s="26"/>
      <c r="O24" s="6"/>
      <c r="P24" s="6"/>
      <c r="Q24" s="6"/>
      <c r="R24" s="6"/>
      <c r="S24" s="6"/>
      <c r="T24" s="1"/>
      <c r="U24" s="6"/>
      <c r="V24" s="6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1"/>
      <c r="AH24" s="1"/>
      <c r="AI24" s="1"/>
      <c r="AJ24" s="1"/>
      <c r="AM24" s="6"/>
      <c r="AN24" s="6"/>
      <c r="AO24" s="11"/>
      <c r="AP24" s="6"/>
      <c r="AQ24" s="6"/>
      <c r="AR24" s="6"/>
      <c r="AS24" s="6"/>
      <c r="AT24" s="11"/>
    </row>
    <row r="25" spans="1:46" ht="14.25">
      <c r="A25" s="14"/>
      <c r="B25" s="19" t="s">
        <v>44</v>
      </c>
      <c r="C25" s="7">
        <f t="shared" si="0"/>
        <v>0</v>
      </c>
      <c r="D25" s="6"/>
      <c r="E25" s="6"/>
      <c r="F25" s="6"/>
      <c r="G25" s="26"/>
      <c r="H25" s="6"/>
      <c r="I25" s="6"/>
      <c r="J25" s="6"/>
      <c r="K25" s="6"/>
      <c r="L25" s="6"/>
      <c r="M25" s="6"/>
      <c r="N25" s="26"/>
      <c r="O25" s="6"/>
      <c r="P25" s="6"/>
      <c r="Q25" s="1"/>
      <c r="R25" s="6"/>
      <c r="S25" s="6"/>
      <c r="T25" s="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21"/>
      <c r="B26" s="19"/>
      <c r="C26" s="7"/>
      <c r="D26" s="6"/>
      <c r="E26" s="6"/>
      <c r="F26" s="6"/>
      <c r="G26" s="26"/>
      <c r="H26" s="6"/>
      <c r="I26" s="6"/>
      <c r="J26" s="6"/>
      <c r="K26" s="6"/>
      <c r="L26" s="6"/>
      <c r="M26" s="6"/>
      <c r="N26" s="6"/>
      <c r="O26" s="6"/>
      <c r="P26" s="1"/>
      <c r="Q26" s="1"/>
      <c r="R26" s="6"/>
      <c r="S26" s="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8"/>
      <c r="B27" s="19"/>
      <c r="C27" s="7"/>
      <c r="D27" s="6"/>
      <c r="E27" s="6"/>
      <c r="F27" s="6"/>
      <c r="G27" s="26"/>
      <c r="H27" s="6"/>
      <c r="I27" s="6"/>
      <c r="J27" s="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6"/>
      <c r="AN27" s="6"/>
      <c r="AO27" s="12"/>
      <c r="AP27" s="6"/>
      <c r="AQ27" s="6"/>
      <c r="AR27" s="6"/>
      <c r="AS27" s="1"/>
      <c r="AT27" s="12"/>
    </row>
    <row r="28" spans="1:46" ht="14.25">
      <c r="A28" s="14"/>
      <c r="B28" s="19"/>
      <c r="C28" s="7"/>
      <c r="D28" s="6"/>
      <c r="E28" s="6"/>
      <c r="F28" s="6"/>
      <c r="G28" s="6"/>
      <c r="H28" s="6"/>
      <c r="I28" s="1"/>
      <c r="J28" s="2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M28" s="6"/>
      <c r="AN28" s="6"/>
      <c r="AO28" s="12"/>
      <c r="AP28" s="6"/>
      <c r="AQ28" s="6"/>
      <c r="AR28" s="6"/>
      <c r="AS28" s="1"/>
      <c r="AT28" s="12"/>
    </row>
    <row r="29" spans="1:46" ht="14.25">
      <c r="A29" s="14"/>
      <c r="B29" s="19"/>
      <c r="C29" s="7"/>
      <c r="D29" s="6"/>
      <c r="E29" s="6"/>
      <c r="F29" s="6"/>
      <c r="G29" s="6"/>
      <c r="H29" s="6"/>
      <c r="I29" s="6"/>
      <c r="J29" s="1"/>
      <c r="K29" s="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M29" s="6"/>
      <c r="AN29" s="6"/>
      <c r="AO29" s="12"/>
      <c r="AP29" s="6"/>
      <c r="AQ29" s="6"/>
      <c r="AR29" s="6"/>
      <c r="AS29" s="1"/>
      <c r="AT29" s="12"/>
    </row>
    <row r="30" spans="1:46" ht="14.2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6"/>
      <c r="AN30" s="6"/>
      <c r="AO30" s="12"/>
      <c r="AP30" s="6"/>
      <c r="AQ30" s="6"/>
      <c r="AR30" s="6"/>
      <c r="AS30" s="1"/>
      <c r="AT30" s="12"/>
    </row>
    <row r="31" spans="1:46" ht="14.25">
      <c r="A31" s="14"/>
      <c r="B31" s="3"/>
      <c r="C31" s="7">
        <f>SUM(C1:C27)</f>
        <v>42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6"/>
      <c r="AN31" s="6"/>
      <c r="AO31" s="12"/>
      <c r="AP31" s="6"/>
      <c r="AQ31" s="6"/>
      <c r="AR31" s="6"/>
      <c r="AS31" s="1"/>
      <c r="AT31" s="12"/>
    </row>
    <row r="32" spans="1:46" ht="14.25">
      <c r="A32" s="1"/>
      <c r="B32" s="3" t="s">
        <v>6</v>
      </c>
      <c r="C32" s="7">
        <f>SUM(D32:AF32)</f>
        <v>42</v>
      </c>
      <c r="D32" s="6">
        <f aca="true" t="shared" si="1" ref="D32:AF32">SUM(D3:D28)</f>
        <v>6</v>
      </c>
      <c r="E32" s="6">
        <f t="shared" si="1"/>
        <v>6</v>
      </c>
      <c r="F32" s="6">
        <f t="shared" si="1"/>
        <v>0</v>
      </c>
      <c r="G32" s="6">
        <f t="shared" si="1"/>
        <v>6</v>
      </c>
      <c r="H32" s="6">
        <f t="shared" si="1"/>
        <v>6</v>
      </c>
      <c r="I32" s="6">
        <f t="shared" si="1"/>
        <v>6</v>
      </c>
      <c r="J32" s="6">
        <f t="shared" si="1"/>
        <v>6</v>
      </c>
      <c r="K32" s="6">
        <f t="shared" si="1"/>
        <v>6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/>
      <c r="AH32" s="6"/>
      <c r="AI32" s="6"/>
      <c r="AJ32" s="6"/>
      <c r="AM32" s="6"/>
      <c r="AN32" s="6"/>
      <c r="AO32" s="12"/>
      <c r="AP32" s="6">
        <f>SUM(AP3:AP22)</f>
        <v>0</v>
      </c>
      <c r="AQ32" s="6">
        <f>SUM(AQ3:AQ22)</f>
        <v>0</v>
      </c>
      <c r="AR32" s="6"/>
      <c r="AS32" s="6"/>
      <c r="AT32" s="12"/>
    </row>
    <row r="33" spans="1:46" ht="14.2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M33" s="1"/>
      <c r="AN33" s="1"/>
      <c r="AO33" s="12"/>
      <c r="AP33" s="1"/>
      <c r="AQ33" s="1"/>
      <c r="AR33" s="1"/>
      <c r="AS33" s="1"/>
      <c r="AT33" s="12"/>
    </row>
    <row r="34" spans="1:46" ht="14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M34" s="1"/>
      <c r="AN34" s="1"/>
      <c r="AO34" s="12"/>
      <c r="AP34" s="1"/>
      <c r="AQ34" s="1"/>
      <c r="AR34" s="1"/>
      <c r="AS34" s="1"/>
      <c r="AT34" s="12"/>
    </row>
    <row r="35" spans="1:4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M35" s="1"/>
      <c r="AN35" s="1"/>
      <c r="AO35" s="1"/>
      <c r="AP35" s="1"/>
      <c r="AQ35" s="1"/>
      <c r="AR35" s="1"/>
      <c r="AS35" s="1"/>
      <c r="AT35" s="1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"/>
      <c r="AP36" s="1"/>
      <c r="AQ36" s="1"/>
      <c r="AR36" s="1"/>
      <c r="AS36" s="1"/>
      <c r="AT36" s="1"/>
    </row>
    <row r="37" spans="2:3" ht="14.25">
      <c r="B37" s="3"/>
      <c r="C37" s="1"/>
    </row>
    <row r="38" spans="2:3" ht="14.25">
      <c r="B38" s="3"/>
      <c r="C38" s="1"/>
    </row>
    <row r="39" spans="2:3" ht="14.25">
      <c r="B39" s="3"/>
      <c r="C39" s="1"/>
    </row>
    <row r="40" spans="2:3" ht="14.25">
      <c r="B40" s="3"/>
      <c r="C40" s="1"/>
    </row>
    <row r="41" spans="2:3" ht="14.25">
      <c r="B41" s="3"/>
      <c r="C41" s="1"/>
    </row>
    <row r="42" spans="2:3" ht="24.75">
      <c r="B42" s="13" t="s">
        <v>81</v>
      </c>
      <c r="C42" s="1"/>
    </row>
    <row r="43" spans="2:3" ht="14.25">
      <c r="B43" s="3"/>
      <c r="C43" s="1"/>
    </row>
    <row r="44" spans="2:3" ht="14.25">
      <c r="B44" s="3"/>
      <c r="C44" s="1"/>
    </row>
    <row r="45" spans="2:4" ht="14.25">
      <c r="B45" s="1"/>
      <c r="C45" s="1"/>
      <c r="D45" s="15"/>
    </row>
    <row r="48" spans="2:3" ht="14.25">
      <c r="B48" s="1"/>
      <c r="C48" s="1"/>
    </row>
    <row r="55" ht="14.25">
      <c r="B55">
        <f>2018-1961</f>
        <v>57</v>
      </c>
    </row>
    <row r="57" spans="2:3" ht="14.25">
      <c r="B57" s="19" t="s">
        <v>24</v>
      </c>
      <c r="C57" s="7">
        <f aca="true" t="shared" si="2" ref="C57:C75">SUM(D57:W57)</f>
        <v>0</v>
      </c>
    </row>
    <row r="58" spans="2:3" ht="14.25">
      <c r="B58" s="19" t="s">
        <v>33</v>
      </c>
      <c r="C58" s="7">
        <f t="shared" si="2"/>
        <v>0</v>
      </c>
    </row>
    <row r="59" spans="2:3" ht="14.25">
      <c r="B59" s="19" t="s">
        <v>21</v>
      </c>
      <c r="C59" s="7">
        <f t="shared" si="2"/>
        <v>0</v>
      </c>
    </row>
    <row r="60" spans="2:3" ht="14.25">
      <c r="B60" s="19" t="s">
        <v>34</v>
      </c>
      <c r="C60" s="7">
        <f t="shared" si="2"/>
        <v>0</v>
      </c>
    </row>
    <row r="61" spans="2:3" ht="14.25">
      <c r="B61" s="19" t="s">
        <v>38</v>
      </c>
      <c r="C61" s="7">
        <f t="shared" si="2"/>
        <v>0</v>
      </c>
    </row>
    <row r="62" spans="2:3" ht="14.25">
      <c r="B62" s="19" t="s">
        <v>27</v>
      </c>
      <c r="C62" s="7">
        <f t="shared" si="2"/>
        <v>0</v>
      </c>
    </row>
    <row r="63" spans="2:3" ht="14.25">
      <c r="B63" s="19" t="s">
        <v>4</v>
      </c>
      <c r="C63" s="7">
        <f t="shared" si="2"/>
        <v>0</v>
      </c>
    </row>
    <row r="64" spans="2:3" ht="14.25">
      <c r="B64" s="19" t="s">
        <v>32</v>
      </c>
      <c r="C64" s="7">
        <f t="shared" si="2"/>
        <v>0</v>
      </c>
    </row>
    <row r="65" spans="2:3" ht="14.25">
      <c r="B65" s="19" t="s">
        <v>39</v>
      </c>
      <c r="C65" s="7">
        <f t="shared" si="2"/>
        <v>0</v>
      </c>
    </row>
    <row r="66" spans="2:3" ht="14.25">
      <c r="B66" s="19" t="s">
        <v>26</v>
      </c>
      <c r="C66" s="7">
        <f t="shared" si="2"/>
        <v>0</v>
      </c>
    </row>
    <row r="67" spans="2:3" ht="14.25">
      <c r="B67" s="19" t="s">
        <v>25</v>
      </c>
      <c r="C67" s="7">
        <f t="shared" si="2"/>
        <v>0</v>
      </c>
    </row>
    <row r="68" spans="2:3" ht="14.25">
      <c r="B68" s="19" t="s">
        <v>35</v>
      </c>
      <c r="C68" s="7">
        <f t="shared" si="2"/>
        <v>0</v>
      </c>
    </row>
    <row r="69" spans="2:3" ht="14.25">
      <c r="B69" s="19" t="s">
        <v>36</v>
      </c>
      <c r="C69" s="7">
        <f t="shared" si="2"/>
        <v>0</v>
      </c>
    </row>
    <row r="70" spans="2:3" ht="14.25">
      <c r="B70" s="19" t="s">
        <v>37</v>
      </c>
      <c r="C70" s="7">
        <f t="shared" si="2"/>
        <v>0</v>
      </c>
    </row>
    <row r="71" spans="2:3" ht="14.25">
      <c r="B71" s="19" t="s">
        <v>40</v>
      </c>
      <c r="C71" s="7">
        <f t="shared" si="2"/>
        <v>0</v>
      </c>
    </row>
    <row r="72" spans="2:3" ht="14.25">
      <c r="B72" s="19" t="s">
        <v>28</v>
      </c>
      <c r="C72" s="7">
        <f t="shared" si="2"/>
        <v>0</v>
      </c>
    </row>
    <row r="73" spans="2:3" ht="14.25">
      <c r="B73" s="19" t="s">
        <v>29</v>
      </c>
      <c r="C73" s="7">
        <f t="shared" si="2"/>
        <v>0</v>
      </c>
    </row>
    <row r="74" spans="2:3" ht="14.25">
      <c r="B74" s="19" t="s">
        <v>30</v>
      </c>
      <c r="C74" s="7">
        <f t="shared" si="2"/>
        <v>0</v>
      </c>
    </row>
    <row r="75" spans="2:3" ht="14.25">
      <c r="B75" s="19" t="s">
        <v>31</v>
      </c>
      <c r="C75" s="7">
        <f t="shared" si="2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3.28125" style="0" customWidth="1"/>
    <col min="4" max="9" width="10.7109375" style="0" customWidth="1"/>
    <col min="10" max="10" width="10.00390625" style="0" customWidth="1"/>
    <col min="11" max="11" width="9.8515625" style="0" customWidth="1"/>
    <col min="12" max="13" width="10.7109375" style="0" customWidth="1"/>
    <col min="14" max="14" width="9.8515625" style="0" customWidth="1"/>
    <col min="15" max="15" width="9.7109375" style="0" customWidth="1"/>
    <col min="16" max="16" width="9.8515625" style="0" customWidth="1"/>
    <col min="17" max="17" width="10.7109375" style="0" customWidth="1"/>
    <col min="18" max="18" width="9.5742187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18</v>
      </c>
      <c r="C1" s="2" t="s">
        <v>1</v>
      </c>
      <c r="D1" s="15" t="s">
        <v>17</v>
      </c>
      <c r="E1" s="15" t="s">
        <v>63</v>
      </c>
      <c r="F1" s="15" t="s">
        <v>65</v>
      </c>
      <c r="G1" s="15" t="s">
        <v>64</v>
      </c>
      <c r="H1" s="15" t="s">
        <v>68</v>
      </c>
      <c r="I1" s="15" t="s">
        <v>71</v>
      </c>
      <c r="J1" s="15" t="s">
        <v>75</v>
      </c>
      <c r="K1" s="15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43750</v>
      </c>
      <c r="E2" s="5">
        <v>43780</v>
      </c>
      <c r="F2" s="5" t="s">
        <v>67</v>
      </c>
      <c r="G2" s="5">
        <v>43829</v>
      </c>
      <c r="H2" s="5">
        <v>43855</v>
      </c>
      <c r="I2" s="5">
        <v>43871</v>
      </c>
      <c r="J2" s="5">
        <v>44025</v>
      </c>
      <c r="K2" s="5">
        <v>44044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3</v>
      </c>
      <c r="B3" s="19" t="s">
        <v>54</v>
      </c>
      <c r="C3" s="7">
        <f aca="true" t="shared" si="0" ref="C3:C11">SUM(D3:Y3)</f>
        <v>17</v>
      </c>
      <c r="D3" s="6">
        <v>3</v>
      </c>
      <c r="E3" s="6">
        <v>3</v>
      </c>
      <c r="F3" s="31"/>
      <c r="G3" s="6">
        <v>3</v>
      </c>
      <c r="H3" s="6"/>
      <c r="I3" s="6">
        <v>3</v>
      </c>
      <c r="J3" s="6">
        <v>2</v>
      </c>
      <c r="K3" s="6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82</v>
      </c>
      <c r="B4" s="19" t="s">
        <v>50</v>
      </c>
      <c r="C4" s="7">
        <f t="shared" si="0"/>
        <v>10</v>
      </c>
      <c r="D4" s="6">
        <v>1</v>
      </c>
      <c r="E4" s="6"/>
      <c r="F4" s="32"/>
      <c r="G4" s="6">
        <v>2</v>
      </c>
      <c r="H4" s="6">
        <v>3</v>
      </c>
      <c r="I4" s="6">
        <v>1</v>
      </c>
      <c r="J4" s="6">
        <v>1</v>
      </c>
      <c r="K4" s="6"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83</v>
      </c>
      <c r="B5" s="19" t="s">
        <v>45</v>
      </c>
      <c r="C5" s="7">
        <f t="shared" si="0"/>
        <v>8</v>
      </c>
      <c r="D5" s="6"/>
      <c r="E5" s="6">
        <v>2</v>
      </c>
      <c r="F5" s="32"/>
      <c r="G5" s="6">
        <v>1</v>
      </c>
      <c r="H5" s="6">
        <v>1</v>
      </c>
      <c r="I5" s="6">
        <v>1</v>
      </c>
      <c r="J5" s="6">
        <v>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69</v>
      </c>
      <c r="B6" s="19" t="s">
        <v>22</v>
      </c>
      <c r="C6" s="7">
        <f t="shared" si="0"/>
        <v>4</v>
      </c>
      <c r="D6" s="6">
        <v>2</v>
      </c>
      <c r="E6" s="6">
        <v>1</v>
      </c>
      <c r="F6" s="32"/>
      <c r="G6" s="6"/>
      <c r="H6" s="6"/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70</v>
      </c>
      <c r="B7" s="19" t="s">
        <v>43</v>
      </c>
      <c r="C7" s="7">
        <f t="shared" si="0"/>
        <v>2</v>
      </c>
      <c r="D7" s="6"/>
      <c r="E7" s="6"/>
      <c r="F7" s="32"/>
      <c r="G7" s="6"/>
      <c r="H7" s="6">
        <v>2</v>
      </c>
      <c r="I7" s="6"/>
      <c r="J7" s="6"/>
      <c r="K7" s="6"/>
      <c r="L7" s="6"/>
      <c r="M7" s="6"/>
      <c r="N7" s="6"/>
      <c r="O7" s="6"/>
      <c r="P7" s="6"/>
      <c r="Q7" s="6"/>
      <c r="R7" s="1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 t="s">
        <v>84</v>
      </c>
      <c r="B8" s="19" t="s">
        <v>53</v>
      </c>
      <c r="C8" s="7">
        <f>SUM(D8:Y8)</f>
        <v>1</v>
      </c>
      <c r="D8" s="6"/>
      <c r="E8" s="6"/>
      <c r="F8" s="32"/>
      <c r="G8" s="6"/>
      <c r="H8" s="6"/>
      <c r="I8" s="6"/>
      <c r="J8" s="6"/>
      <c r="K8" s="6">
        <v>1</v>
      </c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/>
      <c r="B9" s="19" t="s">
        <v>59</v>
      </c>
      <c r="C9" s="7">
        <f>SUM(D9:Y9)</f>
        <v>0</v>
      </c>
      <c r="D9" s="6"/>
      <c r="E9" s="6"/>
      <c r="F9" s="32"/>
      <c r="G9" s="6"/>
      <c r="H9" s="6"/>
      <c r="I9" s="6"/>
      <c r="J9" s="6"/>
      <c r="K9" s="6"/>
      <c r="L9" s="6"/>
      <c r="M9" s="1"/>
      <c r="N9" s="6"/>
      <c r="O9" s="6"/>
      <c r="P9" s="6"/>
      <c r="Q9" s="1"/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 t="s">
        <v>44</v>
      </c>
      <c r="C10" s="7">
        <f>SUM(D10:Y10)</f>
        <v>0</v>
      </c>
      <c r="D10" s="6"/>
      <c r="E10" s="6"/>
      <c r="F10" s="32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 t="s">
        <v>41</v>
      </c>
      <c r="C11" s="7">
        <f t="shared" si="0"/>
        <v>0</v>
      </c>
      <c r="D11" s="6"/>
      <c r="E11" s="6"/>
      <c r="F11" s="32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2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2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2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2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2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4.2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4.2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4.2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4.2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4.2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4.2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4.2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4.25">
      <c r="A34" s="14"/>
      <c r="B34" s="3"/>
      <c r="C34" s="7">
        <f>SUM(C3:C33)</f>
        <v>42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4.25">
      <c r="A35" s="1"/>
      <c r="B35" s="3" t="s">
        <v>6</v>
      </c>
      <c r="C35" s="7">
        <f>SUM(D35:W35)</f>
        <v>42</v>
      </c>
      <c r="D35" s="6">
        <f>SUM(D3:D28)</f>
        <v>6</v>
      </c>
      <c r="E35" s="6">
        <f aca="true" t="shared" si="2" ref="E35:AA35">SUM(E3:E28)</f>
        <v>6</v>
      </c>
      <c r="F35" s="6">
        <f t="shared" si="2"/>
        <v>0</v>
      </c>
      <c r="G35" s="6">
        <f t="shared" si="2"/>
        <v>6</v>
      </c>
      <c r="H35" s="6">
        <f t="shared" si="2"/>
        <v>6</v>
      </c>
      <c r="I35" s="6">
        <f t="shared" si="2"/>
        <v>6</v>
      </c>
      <c r="J35" s="6">
        <f t="shared" si="2"/>
        <v>6</v>
      </c>
      <c r="K35" s="6">
        <f t="shared" si="2"/>
        <v>6</v>
      </c>
      <c r="L35" s="6">
        <f t="shared" si="2"/>
        <v>0</v>
      </c>
      <c r="M35" s="6">
        <f t="shared" si="2"/>
        <v>0</v>
      </c>
      <c r="N35" s="6">
        <f t="shared" si="2"/>
        <v>0</v>
      </c>
      <c r="O35" s="6">
        <f t="shared" si="2"/>
        <v>0</v>
      </c>
      <c r="P35" s="6">
        <f t="shared" si="2"/>
        <v>0</v>
      </c>
      <c r="Q35" s="6">
        <f t="shared" si="2"/>
        <v>0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4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.75">
      <c r="A38" s="1"/>
      <c r="B38" s="13" t="s">
        <v>81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14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4.25">
      <c r="B40" s="3"/>
      <c r="C40" s="1"/>
    </row>
    <row r="41" spans="2:3" ht="14.25">
      <c r="B41" s="3"/>
      <c r="C41" s="1"/>
    </row>
    <row r="42" spans="2:3" ht="14.25">
      <c r="B42" s="3"/>
      <c r="C42" s="1"/>
    </row>
    <row r="43" spans="2:3" ht="14.25">
      <c r="B43" s="3"/>
      <c r="C43" s="1"/>
    </row>
    <row r="44" spans="2:3" ht="14.25">
      <c r="B44" s="3"/>
      <c r="C44" s="1"/>
    </row>
    <row r="45" spans="2:3" ht="14.25">
      <c r="B45" s="3"/>
      <c r="C45" s="1"/>
    </row>
    <row r="46" spans="2:3" ht="14.25">
      <c r="B46" s="3"/>
      <c r="C46" s="1"/>
    </row>
    <row r="47" spans="2:3" ht="14.25">
      <c r="B47" s="3"/>
      <c r="C47" s="1"/>
    </row>
    <row r="48" spans="2:4" ht="14.25">
      <c r="B48" s="3"/>
      <c r="C48" s="1"/>
      <c r="D48" s="15" t="s">
        <v>2</v>
      </c>
    </row>
    <row r="51" spans="2:3" ht="14.25">
      <c r="B51" s="1"/>
      <c r="C51" s="1"/>
    </row>
    <row r="52" ht="14.25">
      <c r="F52">
        <f>120/6</f>
        <v>20</v>
      </c>
    </row>
    <row r="62" spans="2:3" ht="14.25">
      <c r="B62" s="3" t="s">
        <v>7</v>
      </c>
      <c r="C62" s="7">
        <v>1</v>
      </c>
    </row>
    <row r="63" spans="2:3" ht="14.25">
      <c r="B63" s="3" t="s">
        <v>8</v>
      </c>
      <c r="C63" s="7">
        <v>1</v>
      </c>
    </row>
    <row r="64" spans="2:3" ht="14.25">
      <c r="B64" s="3" t="s">
        <v>9</v>
      </c>
      <c r="C64" s="7">
        <v>0.5</v>
      </c>
    </row>
    <row r="65" spans="2:3" ht="14.25">
      <c r="B65" s="3" t="s">
        <v>10</v>
      </c>
      <c r="C65" s="7">
        <v>0.25</v>
      </c>
    </row>
    <row r="66" spans="2:3" ht="14.25">
      <c r="B66" s="3" t="s">
        <v>11</v>
      </c>
      <c r="C66" s="7">
        <v>0.25</v>
      </c>
    </row>
    <row r="67" spans="2:3" ht="14.25">
      <c r="B67" s="3" t="s">
        <v>12</v>
      </c>
      <c r="C67" s="7">
        <v>0</v>
      </c>
    </row>
    <row r="68" spans="2:3" ht="14.25">
      <c r="B68" s="3" t="s">
        <v>13</v>
      </c>
      <c r="C68" s="7" t="e">
        <v>#REF!</v>
      </c>
    </row>
    <row r="69" spans="2:3" ht="14.25">
      <c r="B69" s="3" t="s">
        <v>4</v>
      </c>
      <c r="C69" s="7" t="e">
        <v>#REF!</v>
      </c>
    </row>
    <row r="70" spans="2:3" ht="14.25">
      <c r="B70" s="3" t="s">
        <v>5</v>
      </c>
      <c r="C70" s="7" t="e">
        <v>#REF!</v>
      </c>
    </row>
    <row r="71" spans="2:3" ht="14.25">
      <c r="B71" s="3" t="s">
        <v>14</v>
      </c>
      <c r="C71" s="7">
        <v>0</v>
      </c>
    </row>
    <row r="72" spans="2:3" ht="14.25">
      <c r="B72" s="3" t="s">
        <v>15</v>
      </c>
      <c r="C72" s="7">
        <v>0</v>
      </c>
    </row>
    <row r="73" spans="2:3" ht="14.25">
      <c r="B73" s="3" t="s">
        <v>16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User</cp:lastModifiedBy>
  <cp:lastPrinted>2018-01-07T21:15:15Z</cp:lastPrinted>
  <dcterms:created xsi:type="dcterms:W3CDTF">2012-03-30T22:05:54Z</dcterms:created>
  <dcterms:modified xsi:type="dcterms:W3CDTF">2020-08-04T14:13:07Z</dcterms:modified>
  <cp:category/>
  <cp:version/>
  <cp:contentType/>
  <cp:contentStatus/>
</cp:coreProperties>
</file>