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23\Tournaments\"/>
    </mc:Choice>
  </mc:AlternateContent>
  <bookViews>
    <workbookView xWindow="0" yWindow="0" windowWidth="23040" windowHeight="9408"/>
  </bookViews>
  <sheets>
    <sheet name="Sheet1" sheetId="1" r:id="rId1"/>
  </sheets>
  <definedNames>
    <definedName name="_xlnm.Print_Area" localSheetId="0">Sheet1!$A$1:$M$52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55" i="1"/>
  <c r="L23" i="1"/>
  <c r="L22" i="1"/>
  <c r="L21" i="1"/>
  <c r="L20" i="1"/>
  <c r="L19" i="1"/>
  <c r="L18" i="1"/>
  <c r="E17" i="1"/>
  <c r="E16" i="1"/>
  <c r="E15" i="1"/>
  <c r="L14" i="1"/>
  <c r="E14" i="1"/>
  <c r="L13" i="1"/>
  <c r="L12" i="1"/>
  <c r="L11" i="1"/>
  <c r="E11" i="1"/>
  <c r="L10" i="1"/>
  <c r="E10" i="1"/>
  <c r="L9" i="1"/>
  <c r="E9" i="1"/>
  <c r="L8" i="1"/>
  <c r="E8" i="1"/>
  <c r="L7" i="1"/>
  <c r="E7" i="1"/>
  <c r="L6" i="1"/>
  <c r="E6" i="1"/>
  <c r="L5" i="1"/>
  <c r="E5" i="1"/>
  <c r="L4" i="1"/>
  <c r="E4" i="1"/>
  <c r="L3" i="1"/>
  <c r="E3" i="1"/>
</calcChain>
</file>

<file path=xl/sharedStrings.xml><?xml version="1.0" encoding="utf-8"?>
<sst xmlns="http://schemas.openxmlformats.org/spreadsheetml/2006/main" count="124" uniqueCount="75">
  <si>
    <t>"A"  Flight</t>
  </si>
  <si>
    <t>"B"  Flight</t>
  </si>
  <si>
    <t>Victor</t>
  </si>
  <si>
    <t>Allen</t>
  </si>
  <si>
    <t xml:space="preserve">Tao </t>
  </si>
  <si>
    <t>LE</t>
  </si>
  <si>
    <t>Max</t>
  </si>
  <si>
    <t>Kim</t>
  </si>
  <si>
    <t xml:space="preserve">Wally </t>
  </si>
  <si>
    <t>Miyamura</t>
  </si>
  <si>
    <t>Jeff</t>
  </si>
  <si>
    <t>Gase</t>
  </si>
  <si>
    <t>Robin</t>
  </si>
  <si>
    <t>Fulton</t>
  </si>
  <si>
    <t>Gerald</t>
  </si>
  <si>
    <t>Williams</t>
  </si>
  <si>
    <t xml:space="preserve">Rob  </t>
  </si>
  <si>
    <t>Goetz</t>
  </si>
  <si>
    <t xml:space="preserve">Steve </t>
  </si>
  <si>
    <t>Venitsky</t>
  </si>
  <si>
    <t>Herman</t>
  </si>
  <si>
    <t>Long</t>
  </si>
  <si>
    <t>Larry</t>
  </si>
  <si>
    <t>Trejo</t>
  </si>
  <si>
    <t>Jay</t>
  </si>
  <si>
    <t>Badgley</t>
  </si>
  <si>
    <t>Michael</t>
  </si>
  <si>
    <t>Troncoso</t>
  </si>
  <si>
    <t>Adam</t>
  </si>
  <si>
    <t>Buth</t>
  </si>
  <si>
    <t>Ignacio</t>
  </si>
  <si>
    <t>Lopez</t>
  </si>
  <si>
    <t>John</t>
  </si>
  <si>
    <t>Funke</t>
  </si>
  <si>
    <t>Scott</t>
  </si>
  <si>
    <t>Thoeny</t>
  </si>
  <si>
    <t>Bill</t>
  </si>
  <si>
    <t>Groenewold</t>
  </si>
  <si>
    <t>Mike</t>
  </si>
  <si>
    <t>Breese</t>
  </si>
  <si>
    <t>"Ladies"  Flight</t>
  </si>
  <si>
    <t>Quang</t>
  </si>
  <si>
    <t>Nguyen</t>
  </si>
  <si>
    <t>Yvonne</t>
  </si>
  <si>
    <t>Min</t>
  </si>
  <si>
    <t xml:space="preserve">Tony </t>
  </si>
  <si>
    <t>Smith</t>
  </si>
  <si>
    <t>Minerva</t>
  </si>
  <si>
    <t>Stacey</t>
  </si>
  <si>
    <t>Stock</t>
  </si>
  <si>
    <t>Jennifer</t>
  </si>
  <si>
    <t>Callaway Flight</t>
  </si>
  <si>
    <t>VanPeter</t>
  </si>
  <si>
    <t>Andrew</t>
  </si>
  <si>
    <t>Le</t>
  </si>
  <si>
    <t>Will</t>
  </si>
  <si>
    <t>Chui</t>
  </si>
  <si>
    <t>Ryan</t>
  </si>
  <si>
    <t>Arline</t>
  </si>
  <si>
    <t>Juchartz</t>
  </si>
  <si>
    <t xml:space="preserve">Annie </t>
  </si>
  <si>
    <t>Gross Skins $16 each</t>
  </si>
  <si>
    <t>Hole</t>
  </si>
  <si>
    <t>Score</t>
  </si>
  <si>
    <t>Wally</t>
  </si>
  <si>
    <t>Chu</t>
  </si>
  <si>
    <t>Net Skins $# Each</t>
  </si>
  <si>
    <t>Cash Winners</t>
  </si>
  <si>
    <t>Tao</t>
  </si>
  <si>
    <t>Blind Draw</t>
  </si>
  <si>
    <t xml:space="preserve">Jay </t>
  </si>
  <si>
    <t>each</t>
  </si>
  <si>
    <t xml:space="preserve">Wil </t>
  </si>
  <si>
    <t>Fulron</t>
  </si>
  <si>
    <t>Menifee Lakes  9/23/2023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</si>
</sst>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 applyAlignment="1">
      <alignment horizontal="left" vertical="top"/>
    </xf>
    <xf numFmtId="0" fontId="5" fillId="2" borderId="5" xfId="0" applyFont="1" applyFill="1" applyBorder="1"/>
    <xf numFmtId="5" fontId="6" fillId="0" borderId="6" xfId="0" applyNumberFormat="1" applyFont="1" applyBorder="1" applyAlignment="1">
      <alignment horizontal="center"/>
    </xf>
    <xf numFmtId="0" fontId="5" fillId="2" borderId="7" xfId="0" applyFont="1" applyFill="1" applyBorder="1"/>
    <xf numFmtId="0" fontId="5" fillId="2" borderId="8" xfId="0" applyFont="1" applyFill="1" applyBorder="1" applyAlignment="1">
      <alignment horizontal="left" vertical="top"/>
    </xf>
    <xf numFmtId="0" fontId="5" fillId="2" borderId="8" xfId="0" applyFont="1" applyFill="1" applyBorder="1"/>
    <xf numFmtId="0" fontId="5" fillId="2" borderId="9" xfId="0" applyFont="1" applyFill="1" applyBorder="1"/>
    <xf numFmtId="0" fontId="5" fillId="0" borderId="10" xfId="0" applyFont="1" applyBorder="1"/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11" xfId="0" applyFont="1" applyBorder="1"/>
    <xf numFmtId="0" fontId="5" fillId="0" borderId="12" xfId="0" applyFont="1" applyBorder="1" applyAlignment="1">
      <alignment horizontal="left" vertical="top"/>
    </xf>
    <xf numFmtId="0" fontId="5" fillId="0" borderId="12" xfId="0" applyFont="1" applyBorder="1"/>
    <xf numFmtId="5" fontId="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5" fontId="6" fillId="3" borderId="17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5" fontId="6" fillId="3" borderId="18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0" fillId="0" borderId="12" xfId="0" applyBorder="1"/>
    <xf numFmtId="0" fontId="0" fillId="0" borderId="13" xfId="0" applyBorder="1"/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6" fontId="0" fillId="0" borderId="0" xfId="0" applyNumberForma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6" fontId="0" fillId="0" borderId="0" xfId="0" applyNumberFormat="1" applyAlignment="1">
      <alignment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64" fontId="9" fillId="0" borderId="20" xfId="1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0" xfId="0" applyFont="1" applyAlignment="1">
      <alignment horizontal="center"/>
    </xf>
    <xf numFmtId="164" fontId="9" fillId="0" borderId="12" xfId="1" applyNumberFormat="1" applyFont="1" applyBorder="1" applyAlignment="1">
      <alignment horizontal="center" vertical="center"/>
    </xf>
    <xf numFmtId="8" fontId="9" fillId="0" borderId="6" xfId="1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8" fontId="9" fillId="0" borderId="13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18</xdr:row>
      <xdr:rowOff>5715</xdr:rowOff>
    </xdr:from>
    <xdr:to>
      <xdr:col>5</xdr:col>
      <xdr:colOff>461656</xdr:colOff>
      <xdr:row>22</xdr:row>
      <xdr:rowOff>160037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xmlns="" id="{5724A0FF-0B8D-4826-AEC4-BF7EB24B0C6E}"/>
            </a:ext>
          </a:extLst>
        </xdr:cNvPr>
        <xdr:cNvSpPr txBox="1">
          <a:spLocks noChangeArrowheads="1"/>
        </xdr:cNvSpPr>
      </xdr:nvSpPr>
      <xdr:spPr bwMode="auto">
        <a:xfrm>
          <a:off x="68580" y="3396615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5715</xdr:colOff>
      <xdr:row>24</xdr:row>
      <xdr:rowOff>53339</xdr:rowOff>
    </xdr:from>
    <xdr:to>
      <xdr:col>12</xdr:col>
      <xdr:colOff>495300</xdr:colOff>
      <xdr:row>31</xdr:row>
      <xdr:rowOff>47625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xmlns="" id="{4E758E2D-7994-40F0-87BF-1A8576F86D82}"/>
            </a:ext>
          </a:extLst>
        </xdr:cNvPr>
        <xdr:cNvSpPr txBox="1">
          <a:spLocks noChangeArrowheads="1"/>
        </xdr:cNvSpPr>
      </xdr:nvSpPr>
      <xdr:spPr bwMode="auto">
        <a:xfrm>
          <a:off x="3806190" y="4472939"/>
          <a:ext cx="3528060" cy="11944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     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Victor Allen                     4                Arline Juchartz Pd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Victor Allen                     7                    None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Wally Miyamura             12                   None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Victor Allen             </a:t>
          </a:r>
          <a:r>
            <a:rPr lang="en-US" sz="1050" b="1" i="1" u="sng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 15                   None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30481</xdr:colOff>
      <xdr:row>32</xdr:row>
      <xdr:rowOff>57150</xdr:rowOff>
    </xdr:from>
    <xdr:to>
      <xdr:col>12</xdr:col>
      <xdr:colOff>476250</xdr:colOff>
      <xdr:row>37</xdr:row>
      <xdr:rowOff>142875</xdr:rowOff>
    </xdr:to>
    <xdr:sp macro="" textlink="">
      <xdr:nvSpPr>
        <xdr:cNvPr id="4" name="Text 13">
          <a:extLst>
            <a:ext uri="{FF2B5EF4-FFF2-40B4-BE49-F238E27FC236}">
              <a16:creationId xmlns:a16="http://schemas.microsoft.com/office/drawing/2014/main" xmlns="" id="{CBFCF6A4-4529-4E6E-A2C0-399475A9395C}"/>
            </a:ext>
          </a:extLst>
        </xdr:cNvPr>
        <xdr:cNvSpPr txBox="1">
          <a:spLocks noChangeArrowheads="1"/>
        </xdr:cNvSpPr>
      </xdr:nvSpPr>
      <xdr:spPr bwMode="auto">
        <a:xfrm>
          <a:off x="3830956" y="5848350"/>
          <a:ext cx="3484244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Over 55 Gross Points 2022/23 CVlub Championship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Victor Allen                     81           3  Pts.</a:t>
          </a:r>
          <a:b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Wally Miyamura     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87           2  Pts.</a:t>
          </a:r>
          <a:b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Jeff Gase                         89           0.5  Point</a:t>
          </a:r>
          <a:b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Robin Fulton                   89           0.5  Point</a:t>
          </a:r>
          <a:b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28575</xdr:colOff>
      <xdr:row>38</xdr:row>
      <xdr:rowOff>114300</xdr:rowOff>
    </xdr:from>
    <xdr:to>
      <xdr:col>12</xdr:col>
      <xdr:colOff>474345</xdr:colOff>
      <xdr:row>43</xdr:row>
      <xdr:rowOff>9526</xdr:rowOff>
    </xdr:to>
    <xdr:sp macro="" textlink="">
      <xdr:nvSpPr>
        <xdr:cNvPr id="5" name="Text 13">
          <a:extLst>
            <a:ext uri="{FF2B5EF4-FFF2-40B4-BE49-F238E27FC236}">
              <a16:creationId xmlns:a16="http://schemas.microsoft.com/office/drawing/2014/main" xmlns="" id="{50465ECF-C18C-4326-9A3E-092BB027E084}"/>
            </a:ext>
          </a:extLst>
        </xdr:cNvPr>
        <xdr:cNvSpPr txBox="1">
          <a:spLocks noChangeArrowheads="1"/>
        </xdr:cNvSpPr>
      </xdr:nvSpPr>
      <xdr:spPr bwMode="auto">
        <a:xfrm>
          <a:off x="3829050" y="6934200"/>
          <a:ext cx="3484245" cy="752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Under 55 Gross Points 2022/23 Club Championship</a:t>
          </a:r>
        </a:p>
        <a:p>
          <a:pPr algn="l" rtl="0">
            <a:defRPr sz="1000"/>
          </a:pP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Max Kim                        83         3  Pts.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Michael Troncoso        94         2  Pts.</a:t>
          </a:r>
          <a:b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Adam Buth                  120        1   Point </a:t>
          </a:r>
          <a:b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endParaRPr 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sqref="A1:M1"/>
    </sheetView>
  </sheetViews>
  <sheetFormatPr defaultRowHeight="14.4" x14ac:dyDescent="0.3"/>
  <cols>
    <col min="2" max="2" width="11.6640625" customWidth="1"/>
  </cols>
  <sheetData>
    <row r="1" spans="1:13" ht="18" thickBot="1" x14ac:dyDescent="0.35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7.399999999999999" x14ac:dyDescent="0.3">
      <c r="A2" s="1" t="s">
        <v>0</v>
      </c>
      <c r="B2" s="2"/>
      <c r="C2" s="3"/>
      <c r="D2" s="3"/>
      <c r="E2" s="3"/>
      <c r="F2" s="4"/>
      <c r="G2" s="5"/>
      <c r="H2" s="1" t="s">
        <v>1</v>
      </c>
      <c r="I2" s="2"/>
      <c r="J2" s="3"/>
      <c r="K2" s="3"/>
      <c r="L2" s="3"/>
      <c r="M2" s="4"/>
    </row>
    <row r="3" spans="1:13" ht="17.399999999999999" x14ac:dyDescent="0.3">
      <c r="A3" s="6" t="s">
        <v>2</v>
      </c>
      <c r="B3" s="7" t="s">
        <v>3</v>
      </c>
      <c r="C3" s="8">
        <v>81</v>
      </c>
      <c r="D3" s="8">
        <v>7</v>
      </c>
      <c r="E3" s="8">
        <f>C3-D3</f>
        <v>74</v>
      </c>
      <c r="F3" s="9">
        <v>22</v>
      </c>
      <c r="G3" s="5"/>
      <c r="H3" s="6" t="s">
        <v>4</v>
      </c>
      <c r="I3" s="8" t="s">
        <v>5</v>
      </c>
      <c r="J3" s="8">
        <v>93</v>
      </c>
      <c r="K3" s="8">
        <v>20</v>
      </c>
      <c r="L3" s="8">
        <f>J3-K3</f>
        <v>73</v>
      </c>
      <c r="M3" s="9">
        <v>29</v>
      </c>
    </row>
    <row r="4" spans="1:13" ht="17.399999999999999" x14ac:dyDescent="0.3">
      <c r="A4" s="10" t="s">
        <v>6</v>
      </c>
      <c r="B4" s="11" t="s">
        <v>7</v>
      </c>
      <c r="C4" s="12">
        <v>83</v>
      </c>
      <c r="D4" s="12">
        <v>6</v>
      </c>
      <c r="E4" s="12">
        <f>C4-D4</f>
        <v>77</v>
      </c>
      <c r="F4" s="9">
        <v>13</v>
      </c>
      <c r="G4" s="5"/>
      <c r="H4" s="10" t="s">
        <v>8</v>
      </c>
      <c r="I4" s="12" t="s">
        <v>9</v>
      </c>
      <c r="J4" s="12">
        <v>87</v>
      </c>
      <c r="K4" s="12">
        <v>13</v>
      </c>
      <c r="L4" s="13">
        <f>J4-K4</f>
        <v>74</v>
      </c>
      <c r="M4" s="9">
        <v>17</v>
      </c>
    </row>
    <row r="5" spans="1:13" ht="17.399999999999999" x14ac:dyDescent="0.3">
      <c r="A5" s="10" t="s">
        <v>10</v>
      </c>
      <c r="B5" s="11" t="s">
        <v>11</v>
      </c>
      <c r="C5" s="12">
        <v>89</v>
      </c>
      <c r="D5" s="12">
        <v>10</v>
      </c>
      <c r="E5" s="12">
        <f>C5-D5</f>
        <v>79</v>
      </c>
      <c r="F5" s="9">
        <v>9</v>
      </c>
      <c r="G5" s="5"/>
      <c r="H5" s="10" t="s">
        <v>12</v>
      </c>
      <c r="I5" s="12" t="s">
        <v>13</v>
      </c>
      <c r="J5" s="12">
        <v>89</v>
      </c>
      <c r="K5" s="12">
        <v>13</v>
      </c>
      <c r="L5" s="13">
        <f>J5-K5</f>
        <v>76</v>
      </c>
      <c r="M5" s="9">
        <v>12</v>
      </c>
    </row>
    <row r="6" spans="1:13" ht="17.399999999999999" x14ac:dyDescent="0.3">
      <c r="A6" s="14" t="s">
        <v>14</v>
      </c>
      <c r="B6" s="15" t="s">
        <v>15</v>
      </c>
      <c r="C6" s="16">
        <v>91</v>
      </c>
      <c r="D6" s="16">
        <v>12</v>
      </c>
      <c r="E6" s="16">
        <f>C6-D6</f>
        <v>79</v>
      </c>
      <c r="F6" s="9"/>
      <c r="G6" s="5"/>
      <c r="H6" s="14" t="s">
        <v>16</v>
      </c>
      <c r="I6" s="16" t="s">
        <v>17</v>
      </c>
      <c r="J6" s="16">
        <v>97</v>
      </c>
      <c r="K6" s="16">
        <v>20</v>
      </c>
      <c r="L6" s="16">
        <f>J6-K6</f>
        <v>77</v>
      </c>
      <c r="M6" s="9"/>
    </row>
    <row r="7" spans="1:13" ht="17.399999999999999" x14ac:dyDescent="0.3">
      <c r="A7" s="14" t="s">
        <v>18</v>
      </c>
      <c r="B7" s="15" t="s">
        <v>19</v>
      </c>
      <c r="C7" s="16">
        <v>90</v>
      </c>
      <c r="D7" s="16">
        <v>10</v>
      </c>
      <c r="E7" s="16">
        <f t="shared" ref="E7:E10" si="0">C7-D7</f>
        <v>80</v>
      </c>
      <c r="F7" s="9"/>
      <c r="G7" s="5"/>
      <c r="H7" s="14" t="s">
        <v>20</v>
      </c>
      <c r="I7" s="16" t="s">
        <v>21</v>
      </c>
      <c r="J7" s="16">
        <v>100</v>
      </c>
      <c r="K7" s="16">
        <v>22</v>
      </c>
      <c r="L7" s="16">
        <f t="shared" ref="L7:L13" si="1">J7-K7</f>
        <v>78</v>
      </c>
      <c r="M7" s="9"/>
    </row>
    <row r="8" spans="1:13" ht="17.399999999999999" x14ac:dyDescent="0.3">
      <c r="A8" s="14" t="s">
        <v>22</v>
      </c>
      <c r="B8" s="15" t="s">
        <v>23</v>
      </c>
      <c r="C8" s="16">
        <v>94</v>
      </c>
      <c r="D8" s="16">
        <v>9</v>
      </c>
      <c r="E8" s="16">
        <f t="shared" si="0"/>
        <v>85</v>
      </c>
      <c r="F8" s="9"/>
      <c r="G8" s="5"/>
      <c r="H8" s="14" t="s">
        <v>24</v>
      </c>
      <c r="I8" s="16" t="s">
        <v>25</v>
      </c>
      <c r="J8" s="16">
        <v>98</v>
      </c>
      <c r="K8" s="16">
        <v>20</v>
      </c>
      <c r="L8" s="16">
        <f t="shared" si="1"/>
        <v>78</v>
      </c>
      <c r="M8" s="9"/>
    </row>
    <row r="9" spans="1:13" ht="17.399999999999999" x14ac:dyDescent="0.3">
      <c r="A9" s="14" t="s">
        <v>26</v>
      </c>
      <c r="B9" s="15" t="s">
        <v>27</v>
      </c>
      <c r="C9" s="16">
        <v>94</v>
      </c>
      <c r="D9" s="16">
        <v>9</v>
      </c>
      <c r="E9" s="16">
        <f t="shared" si="0"/>
        <v>85</v>
      </c>
      <c r="F9" s="9"/>
      <c r="G9" s="5"/>
      <c r="H9" s="14" t="s">
        <v>28</v>
      </c>
      <c r="I9" s="16" t="s">
        <v>29</v>
      </c>
      <c r="J9" s="16">
        <v>120</v>
      </c>
      <c r="K9" s="16">
        <v>36</v>
      </c>
      <c r="L9" s="16">
        <f t="shared" si="1"/>
        <v>84</v>
      </c>
      <c r="M9" s="9"/>
    </row>
    <row r="10" spans="1:13" ht="17.399999999999999" x14ac:dyDescent="0.3">
      <c r="A10" s="14" t="s">
        <v>30</v>
      </c>
      <c r="B10" s="15" t="s">
        <v>31</v>
      </c>
      <c r="C10" s="16">
        <v>93</v>
      </c>
      <c r="D10" s="16">
        <v>7</v>
      </c>
      <c r="E10" s="16">
        <f t="shared" si="0"/>
        <v>86</v>
      </c>
      <c r="F10" s="9"/>
      <c r="G10" s="5"/>
      <c r="H10" s="14" t="s">
        <v>32</v>
      </c>
      <c r="I10" s="16" t="s">
        <v>33</v>
      </c>
      <c r="J10" s="16">
        <v>100</v>
      </c>
      <c r="K10" s="16">
        <v>17</v>
      </c>
      <c r="L10" s="16">
        <f t="shared" si="1"/>
        <v>83</v>
      </c>
      <c r="M10" s="9"/>
    </row>
    <row r="11" spans="1:13" ht="18" thickBot="1" x14ac:dyDescent="0.35">
      <c r="A11" s="17" t="s">
        <v>34</v>
      </c>
      <c r="B11" s="18" t="s">
        <v>35</v>
      </c>
      <c r="C11" s="19">
        <v>100</v>
      </c>
      <c r="D11" s="19">
        <v>10</v>
      </c>
      <c r="E11" s="19">
        <f>C11-D11</f>
        <v>90</v>
      </c>
      <c r="F11" s="20"/>
      <c r="G11" s="5"/>
      <c r="H11" s="14" t="s">
        <v>36</v>
      </c>
      <c r="I11" s="16" t="s">
        <v>37</v>
      </c>
      <c r="J11" s="16">
        <v>96</v>
      </c>
      <c r="K11" s="16">
        <v>13</v>
      </c>
      <c r="L11" s="16">
        <f t="shared" si="1"/>
        <v>83</v>
      </c>
      <c r="M11" s="9"/>
    </row>
    <row r="12" spans="1:13" ht="18" thickBot="1" x14ac:dyDescent="0.35">
      <c r="A12" s="21"/>
      <c r="B12" s="21"/>
      <c r="C12" s="22"/>
      <c r="D12" s="22"/>
      <c r="E12" s="22"/>
      <c r="F12" s="22"/>
      <c r="G12" s="5"/>
      <c r="H12" s="14" t="s">
        <v>38</v>
      </c>
      <c r="I12" s="16" t="s">
        <v>39</v>
      </c>
      <c r="J12" s="16">
        <v>97</v>
      </c>
      <c r="K12" s="16">
        <v>13</v>
      </c>
      <c r="L12" s="16">
        <f t="shared" si="1"/>
        <v>84</v>
      </c>
      <c r="M12" s="9"/>
    </row>
    <row r="13" spans="1:13" ht="17.399999999999999" x14ac:dyDescent="0.3">
      <c r="A13" s="1" t="s">
        <v>40</v>
      </c>
      <c r="B13" s="2"/>
      <c r="C13" s="3"/>
      <c r="D13" s="3"/>
      <c r="E13" s="3"/>
      <c r="F13" s="4"/>
      <c r="G13" s="5"/>
      <c r="H13" s="14" t="s">
        <v>41</v>
      </c>
      <c r="I13" s="16" t="s">
        <v>42</v>
      </c>
      <c r="J13" s="16">
        <v>105</v>
      </c>
      <c r="K13" s="16">
        <v>18</v>
      </c>
      <c r="L13" s="16">
        <f t="shared" si="1"/>
        <v>87</v>
      </c>
      <c r="M13" s="9"/>
    </row>
    <row r="14" spans="1:13" ht="15" thickBot="1" x14ac:dyDescent="0.35">
      <c r="A14" s="6" t="s">
        <v>43</v>
      </c>
      <c r="B14" s="7" t="s">
        <v>44</v>
      </c>
      <c r="C14" s="8">
        <v>97</v>
      </c>
      <c r="D14" s="8">
        <v>26</v>
      </c>
      <c r="E14" s="8">
        <f>C14-D14</f>
        <v>71</v>
      </c>
      <c r="F14" s="9">
        <v>12</v>
      </c>
      <c r="H14" s="17" t="s">
        <v>45</v>
      </c>
      <c r="I14" s="19" t="s">
        <v>46</v>
      </c>
      <c r="J14" s="19">
        <v>106</v>
      </c>
      <c r="K14" s="19">
        <v>16</v>
      </c>
      <c r="L14" s="19">
        <f>J14-K14</f>
        <v>90</v>
      </c>
      <c r="M14" s="20"/>
    </row>
    <row r="15" spans="1:13" x14ac:dyDescent="0.3">
      <c r="A15" s="10" t="s">
        <v>47</v>
      </c>
      <c r="B15" s="11" t="s">
        <v>19</v>
      </c>
      <c r="C15" s="12">
        <v>104</v>
      </c>
      <c r="D15" s="12">
        <v>33</v>
      </c>
      <c r="E15" s="12">
        <f>C15-D15</f>
        <v>71</v>
      </c>
      <c r="F15" s="9">
        <v>8</v>
      </c>
      <c r="H15" s="23"/>
      <c r="I15" s="23"/>
      <c r="J15" s="22"/>
      <c r="K15" s="22"/>
      <c r="L15" s="22"/>
      <c r="M15" s="22"/>
    </row>
    <row r="16" spans="1:13" ht="15" thickBot="1" x14ac:dyDescent="0.35">
      <c r="A16" s="14" t="s">
        <v>48</v>
      </c>
      <c r="B16" s="15" t="s">
        <v>49</v>
      </c>
      <c r="C16" s="16">
        <v>121</v>
      </c>
      <c r="D16" s="16">
        <v>38</v>
      </c>
      <c r="E16" s="16">
        <f t="shared" ref="E16" si="2">C16-D16</f>
        <v>83</v>
      </c>
      <c r="F16" s="9"/>
      <c r="H16" s="23"/>
      <c r="I16" s="23"/>
      <c r="J16" s="22"/>
      <c r="K16" s="22"/>
      <c r="L16" s="22"/>
      <c r="M16" s="22"/>
    </row>
    <row r="17" spans="1:13" ht="15" thickBot="1" x14ac:dyDescent="0.35">
      <c r="A17" s="17" t="s">
        <v>50</v>
      </c>
      <c r="B17" s="18" t="s">
        <v>33</v>
      </c>
      <c r="C17" s="19">
        <v>159</v>
      </c>
      <c r="D17" s="19">
        <v>63</v>
      </c>
      <c r="E17" s="19">
        <f>C17-D17</f>
        <v>96</v>
      </c>
      <c r="F17" s="20"/>
      <c r="H17" s="24" t="s">
        <v>51</v>
      </c>
      <c r="I17" s="25"/>
      <c r="J17" s="26"/>
      <c r="K17" s="26"/>
      <c r="L17" s="26"/>
      <c r="M17" s="27"/>
    </row>
    <row r="18" spans="1:13" x14ac:dyDescent="0.3">
      <c r="A18" s="21"/>
      <c r="B18" s="21"/>
      <c r="C18" s="22"/>
      <c r="D18" s="22"/>
      <c r="E18" s="22"/>
      <c r="F18" s="22"/>
      <c r="H18" s="28" t="s">
        <v>3</v>
      </c>
      <c r="I18" s="29" t="s">
        <v>52</v>
      </c>
      <c r="J18" s="29">
        <v>88</v>
      </c>
      <c r="K18" s="29">
        <v>15</v>
      </c>
      <c r="L18" s="29">
        <f>J18-K18</f>
        <v>73</v>
      </c>
      <c r="M18" s="30">
        <v>17</v>
      </c>
    </row>
    <row r="19" spans="1:13" ht="17.399999999999999" x14ac:dyDescent="0.3">
      <c r="A19" s="23"/>
      <c r="B19" s="23"/>
      <c r="C19" s="22"/>
      <c r="D19" s="22"/>
      <c r="E19" s="22"/>
      <c r="F19" s="22"/>
      <c r="G19" s="5"/>
      <c r="H19" s="31" t="s">
        <v>53</v>
      </c>
      <c r="I19" s="32" t="s">
        <v>54</v>
      </c>
      <c r="J19" s="32">
        <v>89</v>
      </c>
      <c r="K19" s="32">
        <v>15</v>
      </c>
      <c r="L19" s="33">
        <f>J19-K19</f>
        <v>74</v>
      </c>
      <c r="M19" s="34">
        <v>11</v>
      </c>
    </row>
    <row r="20" spans="1:13" ht="17.399999999999999" x14ac:dyDescent="0.3">
      <c r="A20" s="23"/>
      <c r="B20" s="23"/>
      <c r="C20" s="22"/>
      <c r="D20" s="22"/>
      <c r="E20" s="22"/>
      <c r="F20" s="22"/>
      <c r="G20" s="5"/>
      <c r="H20" s="14" t="s">
        <v>55</v>
      </c>
      <c r="I20" s="16" t="s">
        <v>56</v>
      </c>
      <c r="J20" s="16">
        <v>112</v>
      </c>
      <c r="K20" s="16">
        <v>36</v>
      </c>
      <c r="L20" s="16">
        <f t="shared" ref="L20:L23" si="3">J20-K20</f>
        <v>76</v>
      </c>
      <c r="M20" s="9"/>
    </row>
    <row r="21" spans="1:13" ht="17.399999999999999" x14ac:dyDescent="0.3">
      <c r="A21" s="23"/>
      <c r="B21" s="23"/>
      <c r="C21" s="22"/>
      <c r="D21" s="22"/>
      <c r="E21" s="22"/>
      <c r="F21" s="22"/>
      <c r="G21" s="5"/>
      <c r="H21" s="14" t="s">
        <v>57</v>
      </c>
      <c r="I21" s="16" t="s">
        <v>29</v>
      </c>
      <c r="J21" s="16">
        <v>107</v>
      </c>
      <c r="K21" s="16">
        <v>29</v>
      </c>
      <c r="L21" s="16">
        <f t="shared" si="3"/>
        <v>78</v>
      </c>
      <c r="M21" s="9"/>
    </row>
    <row r="22" spans="1:13" x14ac:dyDescent="0.3">
      <c r="A22" s="23"/>
      <c r="B22" s="23"/>
      <c r="C22" s="22"/>
      <c r="D22" s="22"/>
      <c r="E22" s="22"/>
      <c r="F22" s="22"/>
      <c r="G22" s="35"/>
      <c r="H22" s="14" t="s">
        <v>58</v>
      </c>
      <c r="I22" s="16" t="s">
        <v>59</v>
      </c>
      <c r="J22" s="16">
        <v>113</v>
      </c>
      <c r="K22" s="16">
        <v>34</v>
      </c>
      <c r="L22" s="16">
        <f t="shared" si="3"/>
        <v>79</v>
      </c>
      <c r="M22" s="9"/>
    </row>
    <row r="23" spans="1:13" ht="15" thickBot="1" x14ac:dyDescent="0.35">
      <c r="A23" s="23"/>
      <c r="B23" s="23"/>
      <c r="C23" s="22"/>
      <c r="D23" s="22"/>
      <c r="E23" s="22"/>
      <c r="F23" s="22"/>
      <c r="G23" s="35"/>
      <c r="H23" s="36" t="s">
        <v>60</v>
      </c>
      <c r="I23" s="37" t="s">
        <v>52</v>
      </c>
      <c r="J23" s="38">
        <v>139</v>
      </c>
      <c r="K23" s="38">
        <v>50</v>
      </c>
      <c r="L23" s="38">
        <f t="shared" si="3"/>
        <v>89</v>
      </c>
      <c r="M23" s="39"/>
    </row>
    <row r="24" spans="1:13" ht="15" thickBot="1" x14ac:dyDescent="0.35">
      <c r="A24" s="23"/>
      <c r="B24" s="23"/>
      <c r="C24" s="22"/>
      <c r="D24" s="22"/>
      <c r="E24" s="22"/>
      <c r="F24" s="22"/>
      <c r="G24" s="35"/>
      <c r="H24" s="23"/>
      <c r="I24" s="23"/>
      <c r="J24" s="22"/>
      <c r="K24" s="22"/>
      <c r="L24" s="22"/>
      <c r="M24" s="22"/>
    </row>
    <row r="25" spans="1:13" ht="15" thickBot="1" x14ac:dyDescent="0.35">
      <c r="A25" s="24" t="s">
        <v>61</v>
      </c>
      <c r="B25" s="25"/>
      <c r="C25" s="40" t="s">
        <v>62</v>
      </c>
      <c r="D25" s="40" t="s">
        <v>63</v>
      </c>
      <c r="E25" s="40"/>
      <c r="F25" s="41"/>
      <c r="G25" s="35"/>
      <c r="H25" s="23"/>
      <c r="I25" s="23"/>
      <c r="J25" s="22"/>
      <c r="K25" s="22"/>
      <c r="L25" s="22"/>
      <c r="M25" s="22"/>
    </row>
    <row r="26" spans="1:13" x14ac:dyDescent="0.3">
      <c r="A26" s="16" t="s">
        <v>12</v>
      </c>
      <c r="B26" s="21" t="s">
        <v>13</v>
      </c>
      <c r="C26" s="42">
        <v>1</v>
      </c>
      <c r="D26" s="22">
        <v>3</v>
      </c>
      <c r="E26" s="43"/>
      <c r="F26" s="44">
        <v>16</v>
      </c>
      <c r="G26" s="35"/>
      <c r="H26" s="23"/>
      <c r="I26" s="23"/>
      <c r="J26" s="22"/>
      <c r="K26" s="22"/>
      <c r="L26" s="22"/>
      <c r="M26" s="22"/>
    </row>
    <row r="27" spans="1:13" x14ac:dyDescent="0.3">
      <c r="A27" s="16" t="s">
        <v>64</v>
      </c>
      <c r="B27" s="21" t="s">
        <v>9</v>
      </c>
      <c r="C27" s="42">
        <v>8</v>
      </c>
      <c r="D27" s="22">
        <v>4</v>
      </c>
      <c r="E27" s="43"/>
      <c r="F27" s="44">
        <v>16</v>
      </c>
      <c r="G27" s="35"/>
      <c r="H27" s="23"/>
      <c r="I27" s="23"/>
      <c r="J27" s="22"/>
      <c r="K27" s="22"/>
      <c r="L27" s="22"/>
      <c r="M27" s="22"/>
    </row>
    <row r="28" spans="1:13" x14ac:dyDescent="0.3">
      <c r="A28" s="16" t="s">
        <v>55</v>
      </c>
      <c r="B28" s="21" t="s">
        <v>65</v>
      </c>
      <c r="C28" s="42">
        <v>10</v>
      </c>
      <c r="D28" s="22">
        <v>3</v>
      </c>
      <c r="E28" s="43"/>
      <c r="F28" s="44">
        <v>16</v>
      </c>
      <c r="G28" s="35"/>
      <c r="H28" s="23"/>
      <c r="I28" s="23"/>
      <c r="J28" s="22"/>
      <c r="K28" s="22"/>
      <c r="L28" s="22"/>
      <c r="M28" s="22"/>
    </row>
    <row r="29" spans="1:13" x14ac:dyDescent="0.3">
      <c r="A29" s="16" t="s">
        <v>26</v>
      </c>
      <c r="B29" s="21" t="s">
        <v>27</v>
      </c>
      <c r="C29" s="42">
        <v>11</v>
      </c>
      <c r="D29" s="22">
        <v>4</v>
      </c>
      <c r="E29" s="43"/>
      <c r="F29" s="44">
        <v>16</v>
      </c>
      <c r="G29" s="35"/>
      <c r="H29" s="23"/>
      <c r="I29" s="23"/>
      <c r="J29" s="22"/>
      <c r="K29" s="22"/>
      <c r="L29" s="22"/>
      <c r="M29" s="22"/>
    </row>
    <row r="30" spans="1:13" x14ac:dyDescent="0.3">
      <c r="A30" s="21" t="s">
        <v>26</v>
      </c>
      <c r="B30" s="21" t="s">
        <v>27</v>
      </c>
      <c r="C30" s="42">
        <v>17</v>
      </c>
      <c r="D30" s="22">
        <v>4</v>
      </c>
      <c r="E30" s="43"/>
      <c r="F30" s="44">
        <v>16</v>
      </c>
      <c r="G30" s="35"/>
      <c r="H30" s="23"/>
      <c r="I30" s="23"/>
      <c r="J30" s="22"/>
      <c r="K30" s="22"/>
      <c r="L30" s="22"/>
      <c r="M30" s="22"/>
    </row>
    <row r="31" spans="1:13" ht="15" thickBot="1" x14ac:dyDescent="0.35">
      <c r="A31" s="21"/>
      <c r="B31" s="21"/>
      <c r="C31" s="42"/>
      <c r="D31" s="22"/>
      <c r="E31" s="22"/>
      <c r="F31" s="44"/>
      <c r="G31" s="35"/>
      <c r="H31" s="23"/>
      <c r="I31" s="23"/>
      <c r="J31" s="22"/>
      <c r="K31" s="22"/>
      <c r="L31" s="22"/>
      <c r="M31" s="22"/>
    </row>
    <row r="32" spans="1:13" ht="15" thickBot="1" x14ac:dyDescent="0.35">
      <c r="A32" s="24" t="s">
        <v>66</v>
      </c>
      <c r="B32" s="25"/>
      <c r="C32" s="40"/>
      <c r="D32" s="40"/>
      <c r="E32" s="40"/>
      <c r="F32" s="41"/>
      <c r="G32" s="35"/>
      <c r="H32" s="23"/>
      <c r="I32" s="23"/>
      <c r="J32" s="22"/>
      <c r="K32" s="22"/>
      <c r="L32" s="22"/>
      <c r="M32" s="22"/>
    </row>
    <row r="33" spans="1:13" x14ac:dyDescent="0.3">
      <c r="A33" s="21" t="s">
        <v>12</v>
      </c>
      <c r="B33" s="21" t="s">
        <v>73</v>
      </c>
      <c r="C33" s="22">
        <v>1</v>
      </c>
      <c r="D33" s="22">
        <v>2</v>
      </c>
      <c r="E33" s="22"/>
      <c r="F33" s="44">
        <f>115/4</f>
        <v>28.75</v>
      </c>
      <c r="G33" s="22"/>
      <c r="H33" s="23"/>
      <c r="I33" s="23"/>
      <c r="J33" s="22"/>
      <c r="K33" s="22"/>
      <c r="L33" s="22"/>
      <c r="M33" s="22"/>
    </row>
    <row r="34" spans="1:13" x14ac:dyDescent="0.3">
      <c r="A34" s="45" t="s">
        <v>36</v>
      </c>
      <c r="B34" s="45" t="s">
        <v>37</v>
      </c>
      <c r="C34" s="42">
        <v>2</v>
      </c>
      <c r="D34" s="22">
        <v>2</v>
      </c>
      <c r="E34" s="46"/>
      <c r="F34" s="44">
        <v>29</v>
      </c>
      <c r="H34" s="23"/>
      <c r="I34" s="23"/>
      <c r="J34" s="22"/>
      <c r="K34" s="22"/>
      <c r="L34" s="22"/>
      <c r="M34" s="22"/>
    </row>
    <row r="35" spans="1:13" x14ac:dyDescent="0.3">
      <c r="A35" s="16" t="s">
        <v>70</v>
      </c>
      <c r="B35" s="21" t="s">
        <v>25</v>
      </c>
      <c r="C35" s="42">
        <v>3</v>
      </c>
      <c r="D35" s="22">
        <v>2</v>
      </c>
      <c r="F35" s="44">
        <v>29</v>
      </c>
      <c r="G35" s="35"/>
      <c r="H35" s="23"/>
      <c r="I35" s="23"/>
      <c r="J35" s="22"/>
      <c r="K35" s="22"/>
      <c r="L35" s="22"/>
      <c r="M35" s="22"/>
    </row>
    <row r="36" spans="1:13" x14ac:dyDescent="0.3">
      <c r="A36" s="16" t="s">
        <v>47</v>
      </c>
      <c r="B36" s="21" t="s">
        <v>19</v>
      </c>
      <c r="C36" s="42">
        <v>7</v>
      </c>
      <c r="D36" s="22">
        <v>1</v>
      </c>
      <c r="E36" s="22"/>
      <c r="F36" s="44">
        <v>29</v>
      </c>
      <c r="G36" s="35"/>
      <c r="H36" s="23"/>
      <c r="I36" s="23"/>
      <c r="J36" s="22"/>
      <c r="K36" s="22"/>
      <c r="L36" s="22"/>
      <c r="M36" s="22"/>
    </row>
    <row r="37" spans="1:13" x14ac:dyDescent="0.3">
      <c r="A37" s="16"/>
      <c r="B37" s="21"/>
      <c r="C37" s="42"/>
      <c r="D37" s="22"/>
      <c r="E37" s="22"/>
      <c r="F37" s="44"/>
      <c r="H37" s="23"/>
      <c r="I37" s="23"/>
      <c r="J37" s="22"/>
      <c r="K37" s="22"/>
      <c r="L37" s="22"/>
      <c r="M37" s="22"/>
    </row>
    <row r="38" spans="1:13" x14ac:dyDescent="0.3">
      <c r="A38" s="16"/>
      <c r="B38" s="21"/>
      <c r="C38" s="42"/>
      <c r="D38" s="22"/>
      <c r="E38" s="22"/>
      <c r="F38" s="44"/>
      <c r="H38" s="23"/>
      <c r="I38" s="23"/>
      <c r="J38" s="22"/>
      <c r="K38" s="22"/>
      <c r="L38" s="22"/>
      <c r="M38" s="22"/>
    </row>
    <row r="39" spans="1:13" x14ac:dyDescent="0.3">
      <c r="A39" s="23"/>
      <c r="B39" s="23"/>
      <c r="C39" s="22"/>
      <c r="D39" s="22"/>
      <c r="E39" s="22"/>
      <c r="F39" s="22"/>
      <c r="G39" s="35"/>
      <c r="H39" s="23"/>
      <c r="I39" s="23"/>
      <c r="J39" s="22"/>
      <c r="K39" s="22"/>
      <c r="L39" s="22"/>
      <c r="M39" s="22"/>
    </row>
    <row r="40" spans="1:13" x14ac:dyDescent="0.3">
      <c r="A40" s="47" t="s">
        <v>67</v>
      </c>
      <c r="B40" s="23"/>
      <c r="C40" s="22"/>
      <c r="D40" s="22"/>
      <c r="E40" s="22"/>
      <c r="F40" s="22"/>
      <c r="H40" s="23"/>
      <c r="I40" s="23"/>
      <c r="J40" s="22"/>
      <c r="K40" s="22"/>
      <c r="L40" s="22"/>
      <c r="M40" s="22"/>
    </row>
    <row r="41" spans="1:13" x14ac:dyDescent="0.3">
      <c r="A41" s="21" t="s">
        <v>12</v>
      </c>
      <c r="B41" s="21" t="s">
        <v>13</v>
      </c>
      <c r="C41" s="22"/>
      <c r="D41" s="22"/>
      <c r="E41" s="22"/>
      <c r="F41" s="48">
        <v>64</v>
      </c>
      <c r="G41" s="35"/>
      <c r="H41" s="23"/>
      <c r="I41" s="23"/>
      <c r="J41" s="22"/>
      <c r="K41" s="22"/>
      <c r="L41" s="22"/>
      <c r="M41" s="22"/>
    </row>
    <row r="42" spans="1:13" x14ac:dyDescent="0.3">
      <c r="A42" s="21" t="s">
        <v>64</v>
      </c>
      <c r="B42" s="21" t="s">
        <v>9</v>
      </c>
      <c r="C42" s="22"/>
      <c r="D42" s="22"/>
      <c r="E42" s="22"/>
      <c r="F42" s="48">
        <v>35</v>
      </c>
      <c r="G42" s="35"/>
      <c r="H42" s="23"/>
      <c r="I42" s="23"/>
      <c r="J42" s="22"/>
      <c r="K42" s="22"/>
      <c r="L42" s="22"/>
      <c r="M42" s="22"/>
    </row>
    <row r="43" spans="1:13" x14ac:dyDescent="0.3">
      <c r="A43" s="21" t="s">
        <v>68</v>
      </c>
      <c r="B43" s="21" t="s">
        <v>54</v>
      </c>
      <c r="C43" s="22"/>
      <c r="D43" s="22"/>
      <c r="E43" s="22"/>
      <c r="F43" s="48">
        <v>19</v>
      </c>
      <c r="G43" s="35"/>
      <c r="H43" s="23"/>
      <c r="I43" s="23"/>
      <c r="J43" s="22"/>
      <c r="K43" s="22"/>
      <c r="L43" s="22"/>
      <c r="M43" s="22"/>
    </row>
    <row r="44" spans="1:13" x14ac:dyDescent="0.3">
      <c r="A44" s="21" t="s">
        <v>47</v>
      </c>
      <c r="B44" s="21" t="s">
        <v>19</v>
      </c>
      <c r="C44" s="22"/>
      <c r="D44" s="22"/>
      <c r="E44" s="22"/>
      <c r="F44" s="48">
        <v>48</v>
      </c>
      <c r="G44" s="35"/>
      <c r="H44" s="23"/>
      <c r="I44" s="23"/>
      <c r="J44" s="22"/>
      <c r="K44" s="22"/>
      <c r="L44" s="22"/>
      <c r="M44" s="22"/>
    </row>
    <row r="45" spans="1:13" ht="15" thickBot="1" x14ac:dyDescent="0.35">
      <c r="A45" s="21" t="s">
        <v>20</v>
      </c>
      <c r="B45" s="21" t="s">
        <v>21</v>
      </c>
      <c r="C45" s="22"/>
      <c r="D45" s="22"/>
      <c r="E45" s="22"/>
      <c r="F45" s="48">
        <v>19</v>
      </c>
      <c r="G45" s="35"/>
      <c r="H45" s="23" t="s">
        <v>69</v>
      </c>
      <c r="I45" s="23"/>
      <c r="J45" s="22"/>
      <c r="K45" s="22"/>
      <c r="L45" s="22"/>
      <c r="M45" s="22"/>
    </row>
    <row r="46" spans="1:13" x14ac:dyDescent="0.3">
      <c r="A46" s="16" t="s">
        <v>24</v>
      </c>
      <c r="B46" s="21" t="s">
        <v>25</v>
      </c>
      <c r="C46" s="42"/>
      <c r="D46" s="22"/>
      <c r="E46" s="22"/>
      <c r="F46" s="48">
        <v>48</v>
      </c>
      <c r="G46" s="35"/>
      <c r="H46" s="49" t="s">
        <v>70</v>
      </c>
      <c r="I46" s="50" t="s">
        <v>25</v>
      </c>
      <c r="J46" s="51">
        <v>71.5</v>
      </c>
      <c r="K46" s="51"/>
      <c r="L46" s="52">
        <v>19</v>
      </c>
      <c r="M46" s="53" t="s">
        <v>71</v>
      </c>
    </row>
    <row r="47" spans="1:13" ht="15" thickBot="1" x14ac:dyDescent="0.35">
      <c r="A47" s="21" t="s">
        <v>72</v>
      </c>
      <c r="B47" s="21" t="s">
        <v>65</v>
      </c>
      <c r="C47" s="22"/>
      <c r="D47" s="22"/>
      <c r="E47" s="22"/>
      <c r="F47" s="48">
        <v>16</v>
      </c>
      <c r="G47" s="35"/>
      <c r="H47" s="54" t="s">
        <v>12</v>
      </c>
      <c r="I47" s="55" t="s">
        <v>13</v>
      </c>
      <c r="J47" s="56"/>
      <c r="K47" s="56"/>
      <c r="L47" s="57"/>
      <c r="M47" s="58"/>
    </row>
    <row r="48" spans="1:13" x14ac:dyDescent="0.3">
      <c r="A48" s="23" t="s">
        <v>26</v>
      </c>
      <c r="B48" s="23" t="s">
        <v>27</v>
      </c>
      <c r="C48" s="22"/>
      <c r="D48" s="22"/>
      <c r="E48" s="22"/>
      <c r="F48" s="48">
        <v>32</v>
      </c>
      <c r="G48" s="35"/>
      <c r="H48" s="49" t="s">
        <v>4</v>
      </c>
      <c r="I48" s="50" t="s">
        <v>54</v>
      </c>
      <c r="J48" s="59">
        <v>71</v>
      </c>
      <c r="K48" s="51"/>
      <c r="L48" s="60">
        <v>19</v>
      </c>
      <c r="M48" s="53" t="s">
        <v>71</v>
      </c>
    </row>
    <row r="49" spans="1:13" ht="15" thickBot="1" x14ac:dyDescent="0.35">
      <c r="A49" s="23" t="s">
        <v>36</v>
      </c>
      <c r="B49" s="23" t="s">
        <v>37</v>
      </c>
      <c r="C49" s="22"/>
      <c r="D49" s="22"/>
      <c r="E49" s="22"/>
      <c r="F49" s="48">
        <v>29</v>
      </c>
      <c r="G49" s="35"/>
      <c r="H49" s="54" t="s">
        <v>20</v>
      </c>
      <c r="I49" s="55" t="s">
        <v>21</v>
      </c>
      <c r="J49" s="61"/>
      <c r="K49" s="62"/>
      <c r="L49" s="57"/>
      <c r="M49" s="58"/>
    </row>
    <row r="50" spans="1:13" x14ac:dyDescent="0.3">
      <c r="A50" s="21"/>
      <c r="B50" s="21"/>
      <c r="C50" s="22"/>
      <c r="D50" s="22"/>
      <c r="E50" s="22"/>
      <c r="F50" s="48"/>
      <c r="G50" s="35"/>
      <c r="H50" s="49" t="s">
        <v>47</v>
      </c>
      <c r="I50" s="50" t="s">
        <v>19</v>
      </c>
      <c r="J50" s="59">
        <v>145</v>
      </c>
      <c r="K50" s="51"/>
      <c r="L50" s="60">
        <v>19</v>
      </c>
      <c r="M50" s="53" t="s">
        <v>71</v>
      </c>
    </row>
    <row r="51" spans="1:13" ht="15" thickBot="1" x14ac:dyDescent="0.35">
      <c r="A51" s="21"/>
      <c r="B51" s="21"/>
      <c r="C51" s="22"/>
      <c r="D51" s="22"/>
      <c r="E51" s="22"/>
      <c r="F51" s="48"/>
      <c r="G51" s="35"/>
      <c r="H51" s="54" t="s">
        <v>64</v>
      </c>
      <c r="I51" s="55" t="s">
        <v>9</v>
      </c>
      <c r="J51" s="63"/>
      <c r="K51" s="63"/>
      <c r="L51" s="57"/>
      <c r="M51" s="64"/>
    </row>
    <row r="52" spans="1:13" x14ac:dyDescent="0.3">
      <c r="A52" s="23"/>
      <c r="B52" s="23"/>
      <c r="C52" s="22"/>
      <c r="D52" s="22"/>
      <c r="E52" s="22"/>
      <c r="F52" s="48"/>
      <c r="G52" s="35"/>
      <c r="H52" s="23"/>
      <c r="I52" s="23"/>
      <c r="J52" s="22"/>
      <c r="K52" s="22"/>
      <c r="L52" s="22"/>
      <c r="M52" s="22"/>
    </row>
    <row r="53" spans="1:13" x14ac:dyDescent="0.3">
      <c r="A53" s="21"/>
      <c r="B53" s="21"/>
      <c r="C53" s="22"/>
      <c r="D53" s="22"/>
      <c r="E53" s="22"/>
      <c r="F53" s="48"/>
      <c r="G53" s="35"/>
      <c r="H53" s="23"/>
      <c r="I53" s="23"/>
      <c r="J53" s="22"/>
      <c r="K53" s="22"/>
      <c r="L53" s="22"/>
      <c r="M53" s="22"/>
    </row>
    <row r="54" spans="1:13" x14ac:dyDescent="0.3">
      <c r="A54" s="21"/>
      <c r="B54" s="21"/>
      <c r="C54" s="22"/>
      <c r="D54" s="22"/>
      <c r="E54" s="22"/>
      <c r="F54" s="48"/>
      <c r="G54" s="35"/>
      <c r="H54" s="23"/>
      <c r="I54" s="23"/>
      <c r="J54" s="22"/>
      <c r="K54" s="22"/>
      <c r="L54" s="22"/>
      <c r="M54" s="22"/>
    </row>
    <row r="55" spans="1:13" x14ac:dyDescent="0.3">
      <c r="A55" s="21"/>
      <c r="B55" s="21"/>
      <c r="C55" s="22"/>
      <c r="D55" s="22"/>
      <c r="E55" s="22"/>
      <c r="F55" s="48">
        <f>SUM(F41:F53)</f>
        <v>310</v>
      </c>
      <c r="G55" s="65"/>
      <c r="H55" s="23"/>
      <c r="I55" s="23"/>
      <c r="J55" s="22"/>
      <c r="K55" s="22"/>
      <c r="L55" s="22"/>
      <c r="M55" s="22"/>
    </row>
  </sheetData>
  <mergeCells count="1">
    <mergeCell ref="A1:M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Gase</dc:creator>
  <cp:lastModifiedBy>User</cp:lastModifiedBy>
  <dcterms:created xsi:type="dcterms:W3CDTF">2023-09-26T00:05:00Z</dcterms:created>
  <dcterms:modified xsi:type="dcterms:W3CDTF">2023-09-26T05:17:52Z</dcterms:modified>
</cp:coreProperties>
</file>